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/>
  </bookViews>
  <sheets>
    <sheet name="Q_PACK_LIST_FW17" sheetId="1" r:id="rId1"/>
  </sheets>
  <definedNames>
    <definedName name="_xlnm._FilterDatabase" localSheetId="0" hidden="1">Q_PACK_LIST_FW17!$A$3:$Z$3</definedName>
    <definedName name="_xlnm.Print_Titles" localSheetId="0">Q_PACK_LIST_FW17!$1:$3</definedName>
    <definedName name="Q_PACK_LIST_FW17">Q_PACK_LIST_FW17!$A$3:$Z$103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3" i="1" l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2" i="1"/>
</calcChain>
</file>

<file path=xl/sharedStrings.xml><?xml version="1.0" encoding="utf-8"?>
<sst xmlns="http://schemas.openxmlformats.org/spreadsheetml/2006/main" count="762" uniqueCount="190">
  <si>
    <t>01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</si>
  <si>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</si>
  <si>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</si>
  <si>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</si>
  <si>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</si>
  <si>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</si>
  <si>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</si>
  <si>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</si>
  <si>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</si>
  <si>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</si>
  <si>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</si>
  <si>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</si>
  <si>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</si>
  <si>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</si>
  <si>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40</t>
  </si>
  <si>
    <t>42</t>
  </si>
  <si>
    <t>44</t>
  </si>
  <si>
    <t>22</t>
  </si>
  <si>
    <t>23</t>
  </si>
  <si>
    <t>Stagione</t>
  </si>
  <si>
    <t>UdC</t>
  </si>
  <si>
    <t>Descrizione Sottocl Merc</t>
  </si>
  <si>
    <t>Gender</t>
  </si>
  <si>
    <t>Descrizione Modello - Parte</t>
  </si>
  <si>
    <t>Parte</t>
  </si>
  <si>
    <t>Qtà Imballo</t>
  </si>
  <si>
    <t>SZ</t>
  </si>
  <si>
    <t>TG1</t>
  </si>
  <si>
    <t>TG2</t>
  </si>
  <si>
    <t>TG3</t>
  </si>
  <si>
    <t>TG4</t>
  </si>
  <si>
    <t>TG5</t>
  </si>
  <si>
    <t>TG6</t>
  </si>
  <si>
    <t>TG7</t>
  </si>
  <si>
    <t>TG8</t>
  </si>
  <si>
    <t>TG9</t>
  </si>
  <si>
    <t>TG10</t>
  </si>
  <si>
    <t>TG11</t>
  </si>
  <si>
    <t>TG12</t>
  </si>
  <si>
    <t>TG13</t>
  </si>
  <si>
    <t>TG14</t>
  </si>
  <si>
    <t>TG15</t>
  </si>
  <si>
    <t>TG16</t>
  </si>
  <si>
    <t>TG17</t>
  </si>
  <si>
    <t>TG18</t>
  </si>
  <si>
    <t>2017/02</t>
  </si>
  <si>
    <t>9910520026</t>
  </si>
  <si>
    <t>5 pockets</t>
  </si>
  <si>
    <t>M</t>
  </si>
  <si>
    <t>KROOLEY L.32 PANTALONI</t>
  </si>
  <si>
    <t>0088Z</t>
  </si>
  <si>
    <t>9910495494</t>
  </si>
  <si>
    <t>KAKEE L.30 PANTALONI</t>
  </si>
  <si>
    <t>0675N</t>
  </si>
  <si>
    <t>9910495495</t>
  </si>
  <si>
    <t>9910495489</t>
  </si>
  <si>
    <t>9910495491</t>
  </si>
  <si>
    <t>9910521294</t>
  </si>
  <si>
    <t>BUSTER L.32 PANTALONI</t>
  </si>
  <si>
    <t>0844G</t>
  </si>
  <si>
    <t>9910495490</t>
  </si>
  <si>
    <t>9910495493</t>
  </si>
  <si>
    <t>9910495492</t>
  </si>
  <si>
    <t>9910520025</t>
  </si>
  <si>
    <t>9910515659</t>
  </si>
  <si>
    <t>TEPPHAR L.34 PANTALONI</t>
  </si>
  <si>
    <t>0839N</t>
  </si>
  <si>
    <t>9910518242</t>
  </si>
  <si>
    <t>SLEENKER L.32 PANTALONI</t>
  </si>
  <si>
    <t>0663Q</t>
  </si>
  <si>
    <t>9910518241</t>
  </si>
  <si>
    <t>9910520583</t>
  </si>
  <si>
    <t>NEW CHEYENNE L.32 PANTALO</t>
  </si>
  <si>
    <t>0859H</t>
  </si>
  <si>
    <t>9910520584</t>
  </si>
  <si>
    <t>9910520582</t>
  </si>
  <si>
    <t>9910515360</t>
  </si>
  <si>
    <t>LARKEE L.32 PANTALONI</t>
  </si>
  <si>
    <t>0837K</t>
  </si>
  <si>
    <t>9910518239</t>
  </si>
  <si>
    <t>9910515361</t>
  </si>
  <si>
    <t>9910518240</t>
  </si>
  <si>
    <t>9910518725</t>
  </si>
  <si>
    <t>NEW CHEYENNE L.30 PANTALO</t>
  </si>
  <si>
    <t>9910518726</t>
  </si>
  <si>
    <t>9910515362</t>
  </si>
  <si>
    <t>9910518723</t>
  </si>
  <si>
    <t>9910518724</t>
  </si>
  <si>
    <t>9910521304</t>
  </si>
  <si>
    <t>TEPPHAR L.32 PANTALONI</t>
  </si>
  <si>
    <t>R050G</t>
  </si>
  <si>
    <t>9910521305</t>
  </si>
  <si>
    <t>9910521306</t>
  </si>
  <si>
    <t>9910521307</t>
  </si>
  <si>
    <t>9910518718</t>
  </si>
  <si>
    <t>F</t>
  </si>
  <si>
    <t>RIZZO L.32 PANTALONI</t>
  </si>
  <si>
    <t>0846Y</t>
  </si>
  <si>
    <t>9910521309</t>
  </si>
  <si>
    <t>9910515363</t>
  </si>
  <si>
    <t>0842N</t>
  </si>
  <si>
    <t>9910518719</t>
  </si>
  <si>
    <t>9910521310</t>
  </si>
  <si>
    <t>9910515365</t>
  </si>
  <si>
    <t>9910518717</t>
  </si>
  <si>
    <t>9910520565</t>
  </si>
  <si>
    <t>KRAYVER L.32 PANTALONI</t>
  </si>
  <si>
    <t>0837H</t>
  </si>
  <si>
    <t>9910518471</t>
  </si>
  <si>
    <t>9910520566</t>
  </si>
  <si>
    <t>9910518234</t>
  </si>
  <si>
    <t>0RF84</t>
  </si>
  <si>
    <t>9910518470</t>
  </si>
  <si>
    <t>9910520567</t>
  </si>
  <si>
    <t>9910520577</t>
  </si>
  <si>
    <t>9910518468</t>
  </si>
  <si>
    <t>9910518469</t>
  </si>
  <si>
    <t>9910520564</t>
  </si>
  <si>
    <t>TROXER L.30 PANTALONI</t>
  </si>
  <si>
    <t>RA468</t>
  </si>
  <si>
    <t>9910521313</t>
  </si>
  <si>
    <t>9910518229</t>
  </si>
  <si>
    <t>9910518230</t>
  </si>
  <si>
    <t>9910517887</t>
  </si>
  <si>
    <t>0662U</t>
  </si>
  <si>
    <t>9910518235</t>
  </si>
  <si>
    <t>9910518236</t>
  </si>
  <si>
    <t>9910518225</t>
  </si>
  <si>
    <t>SKINZEE L.30 PANTALONI</t>
  </si>
  <si>
    <t>0R48B</t>
  </si>
  <si>
    <t>9910518224</t>
  </si>
  <si>
    <t>9910517891</t>
  </si>
  <si>
    <t>FAYZA L.32 PANTALONI</t>
  </si>
  <si>
    <t>R25H8</t>
  </si>
  <si>
    <t>9910518467</t>
  </si>
  <si>
    <t>DARRON L.32 PANTALONI</t>
  </si>
  <si>
    <t>0R07R</t>
  </si>
  <si>
    <t>9910518464</t>
  </si>
  <si>
    <t>9910517893</t>
  </si>
  <si>
    <t>9910518077</t>
  </si>
  <si>
    <t>R800W</t>
  </si>
  <si>
    <t>9910518078</t>
  </si>
  <si>
    <t>9910520547</t>
  </si>
  <si>
    <t>GRUPEE. L.32 PANTALONI</t>
  </si>
  <si>
    <t>R8840</t>
  </si>
  <si>
    <t>9910520548</t>
  </si>
  <si>
    <t>9910518075</t>
  </si>
  <si>
    <t>9910518076</t>
  </si>
  <si>
    <t>9910518708</t>
  </si>
  <si>
    <t>LARKEE L.30 PANTALONI</t>
  </si>
  <si>
    <t>9910517892</t>
  </si>
  <si>
    <t>9910521318</t>
  </si>
  <si>
    <t>9910521320</t>
  </si>
  <si>
    <t>9910443733</t>
  </si>
  <si>
    <t>9910443736</t>
  </si>
  <si>
    <t>GETLEGG L.32 PANTALONI</t>
  </si>
  <si>
    <t>0R610</t>
  </si>
  <si>
    <t>9910443737</t>
  </si>
  <si>
    <t>9910443740</t>
  </si>
  <si>
    <t>9910518079</t>
  </si>
  <si>
    <t>9910515373</t>
  </si>
  <si>
    <t>GRUPEE. L.30 PANTALONI</t>
  </si>
  <si>
    <t>9910520545</t>
  </si>
  <si>
    <t>9910517889</t>
  </si>
  <si>
    <t>9910517894</t>
  </si>
  <si>
    <t>9910517890</t>
  </si>
  <si>
    <t>9910518711</t>
  </si>
  <si>
    <t>9910518712</t>
  </si>
  <si>
    <t>9910520546</t>
  </si>
  <si>
    <t>9910515374</t>
  </si>
  <si>
    <t>9910518074</t>
  </si>
  <si>
    <t>9910518238</t>
  </si>
  <si>
    <t>9910515660</t>
  </si>
  <si>
    <t>9910518223</t>
  </si>
  <si>
    <t>9910518720</t>
  </si>
  <si>
    <t>9910518710</t>
  </si>
  <si>
    <t>9910515371</t>
  </si>
  <si>
    <t>9910515375</t>
  </si>
  <si>
    <t>9910518226</t>
  </si>
  <si>
    <t>EAZEE L.30 PANTALONI</t>
  </si>
  <si>
    <t>0666P</t>
  </si>
  <si>
    <t>9910515372</t>
  </si>
  <si>
    <t>9910518080</t>
  </si>
  <si>
    <t>9910518227</t>
  </si>
  <si>
    <t>9910518228</t>
  </si>
  <si>
    <t>9910518465</t>
  </si>
  <si>
    <t>9910518466</t>
  </si>
  <si>
    <t>9910518706</t>
  </si>
  <si>
    <t>9910518707</t>
  </si>
  <si>
    <t>9910520027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</si>
</sst>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b/>
      <i/>
      <sz val="10"/>
      <color rgb="FFFF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rgb="FFFF0000"/>
      <name val="Calibri"/>
      <family val="2"/>
      <charset val="1"/>
    </font>
    <font>
      <b/>
      <sz val="10"/>
      <color rgb="FF00008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03"/>
  <sheetViews>
    <sheetView tabSelected="1" zoomScaleNormal="100" workbookViewId="0"/>
  </sheetViews>
  <sheetFormatPr defaultRowHeight="12.75" x14ac:dyDescent="0.2"/>
  <cols>
    <col min="1" max="1" width="9.140625" style="1" customWidth="1"/>
    <col min="2" max="2" width="11" style="1" customWidth="1"/>
    <col min="3" max="4" width="9.140625" style="1" customWidth="1"/>
    <col min="5" max="5" width="23.140625" style="1" customWidth="1"/>
    <col min="6" max="7" width="9.140625" style="1" customWidth="1"/>
    <col min="8" max="8" width="9.140625" style="2" customWidth="1"/>
    <col min="9" max="26" width="6.5703125" style="1" customWidth="1"/>
    <col min="27" max="1025" width="9.140625" style="1" customWidth="1"/>
  </cols>
  <sheetData>
    <row r="1" spans="1:26" x14ac:dyDescent="0.2">
      <c r="H1" s="2" t="s">
        <v>0</v>
      </c>
      <c r="I1" s="3" t="s">
        <v>1</v>
      </c>
      <c r="J1" s="3" t="s">
        <v>2</v>
      </c>
      <c r="K1" s="3" t="s">
        <v>3</v>
      </c>
      <c r="L1" s="3" t="s">
        <v>4</v>
      </c>
      <c r="M1" s="3" t="s">
        <v>5</v>
      </c>
      <c r="N1" s="3" t="s">
        <v>6</v>
      </c>
      <c r="O1" s="3" t="s">
        <v>7</v>
      </c>
      <c r="P1" s="3" t="s">
        <v>8</v>
      </c>
      <c r="Q1" s="3" t="s">
        <v>9</v>
      </c>
      <c r="R1" s="3" t="s">
        <v>10</v>
      </c>
      <c r="S1" s="3" t="s">
        <v>11</v>
      </c>
      <c r="T1" s="3" t="s">
        <v>12</v>
      </c>
      <c r="U1" s="3" t="s">
        <v>13</v>
      </c>
      <c r="V1" s="3" t="s">
        <v>14</v>
      </c>
      <c r="W1" s="3" t="s">
        <v>15</v>
      </c>
      <c r="X1" s="3" t="s">
        <v>16</v>
      </c>
      <c r="Y1" s="3"/>
      <c r="Z1" s="3"/>
    </row>
    <row r="2" spans="1:26" x14ac:dyDescent="0.2">
      <c r="G2" s="4">
        <f>SUBTOTAL(9,G4:G103)</f>
        <v>1995</v>
      </c>
      <c r="H2" s="2" t="s">
        <v>12</v>
      </c>
      <c r="I2" s="3" t="s">
        <v>17</v>
      </c>
      <c r="J2" s="3" t="s">
        <v>18</v>
      </c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P2" s="3" t="s">
        <v>6</v>
      </c>
      <c r="Q2" s="3" t="s">
        <v>7</v>
      </c>
      <c r="R2" s="3" t="s">
        <v>8</v>
      </c>
      <c r="S2" s="3" t="s">
        <v>9</v>
      </c>
      <c r="T2" s="3" t="s">
        <v>10</v>
      </c>
      <c r="U2" s="3" t="s">
        <v>11</v>
      </c>
      <c r="V2" s="3" t="s">
        <v>12</v>
      </c>
      <c r="W2" s="3" t="s">
        <v>13</v>
      </c>
      <c r="X2" s="3" t="s">
        <v>14</v>
      </c>
      <c r="Y2" s="3" t="s">
        <v>15</v>
      </c>
      <c r="Z2" s="3" t="s">
        <v>16</v>
      </c>
    </row>
    <row r="3" spans="1:26" s="4" customFormat="1" x14ac:dyDescent="0.2">
      <c r="A3" s="4" t="s">
        <v>19</v>
      </c>
      <c r="B3" s="5" t="s">
        <v>20</v>
      </c>
      <c r="C3" s="4" t="s">
        <v>21</v>
      </c>
      <c r="D3" s="4" t="s">
        <v>22</v>
      </c>
      <c r="E3" s="4" t="s">
        <v>23</v>
      </c>
      <c r="F3" s="4" t="s">
        <v>24</v>
      </c>
      <c r="G3" s="4" t="s">
        <v>25</v>
      </c>
      <c r="H3" s="2" t="s">
        <v>26</v>
      </c>
      <c r="I3" s="6" t="s">
        <v>27</v>
      </c>
      <c r="J3" s="6" t="s">
        <v>28</v>
      </c>
      <c r="K3" s="6" t="s">
        <v>29</v>
      </c>
      <c r="L3" s="6" t="s">
        <v>30</v>
      </c>
      <c r="M3" s="6" t="s">
        <v>31</v>
      </c>
      <c r="N3" s="6" t="s">
        <v>32</v>
      </c>
      <c r="O3" s="6" t="s">
        <v>33</v>
      </c>
      <c r="P3" s="6" t="s">
        <v>34</v>
      </c>
      <c r="Q3" s="6" t="s">
        <v>35</v>
      </c>
      <c r="R3" s="6" t="s">
        <v>36</v>
      </c>
      <c r="S3" s="6" t="s">
        <v>37</v>
      </c>
      <c r="T3" s="6" t="s">
        <v>38</v>
      </c>
      <c r="U3" s="6" t="s">
        <v>39</v>
      </c>
      <c r="V3" s="6" t="s">
        <v>40</v>
      </c>
      <c r="W3" s="6" t="s">
        <v>41</v>
      </c>
      <c r="X3" s="6" t="s">
        <v>42</v>
      </c>
      <c r="Y3" s="6" t="s">
        <v>43</v>
      </c>
      <c r="Z3" s="6" t="s">
        <v>44</v>
      </c>
    </row>
    <row r="4" spans="1:26" x14ac:dyDescent="0.2">
      <c r="A4" s="1" t="s">
        <v>45</v>
      </c>
      <c r="B4" s="1" t="s">
        <v>46</v>
      </c>
      <c r="C4" s="1" t="s">
        <v>47</v>
      </c>
      <c r="D4" s="1" t="s">
        <v>48</v>
      </c>
      <c r="E4" s="1" t="s">
        <v>49</v>
      </c>
      <c r="F4" s="1" t="s">
        <v>50</v>
      </c>
      <c r="G4" s="4">
        <f t="shared" ref="G4:G35" si="0">SUM(I4:Z4)</f>
        <v>22</v>
      </c>
      <c r="H4" s="2" t="s">
        <v>0</v>
      </c>
      <c r="M4" s="1">
        <v>7</v>
      </c>
      <c r="N4" s="1">
        <v>15</v>
      </c>
    </row>
    <row r="5" spans="1:26" x14ac:dyDescent="0.2">
      <c r="A5" s="1" t="s">
        <v>45</v>
      </c>
      <c r="B5" s="1" t="s">
        <v>51</v>
      </c>
      <c r="C5" s="1" t="s">
        <v>47</v>
      </c>
      <c r="D5" s="1" t="s">
        <v>48</v>
      </c>
      <c r="E5" s="1" t="s">
        <v>52</v>
      </c>
      <c r="F5" s="1" t="s">
        <v>53</v>
      </c>
      <c r="G5" s="4">
        <f t="shared" si="0"/>
        <v>23</v>
      </c>
      <c r="H5" s="2" t="s">
        <v>0</v>
      </c>
      <c r="Q5" s="1">
        <v>17</v>
      </c>
      <c r="R5" s="1">
        <v>5</v>
      </c>
      <c r="T5" s="1">
        <v>1</v>
      </c>
    </row>
    <row r="6" spans="1:26" x14ac:dyDescent="0.2">
      <c r="A6" s="1" t="s">
        <v>45</v>
      </c>
      <c r="B6" s="1" t="s">
        <v>54</v>
      </c>
      <c r="C6" s="1" t="s">
        <v>47</v>
      </c>
      <c r="D6" s="1" t="s">
        <v>48</v>
      </c>
      <c r="E6" s="1" t="s">
        <v>52</v>
      </c>
      <c r="F6" s="1" t="s">
        <v>53</v>
      </c>
      <c r="G6" s="4">
        <f t="shared" si="0"/>
        <v>30</v>
      </c>
      <c r="H6" s="2" t="s">
        <v>0</v>
      </c>
      <c r="Q6" s="1">
        <v>6</v>
      </c>
      <c r="R6" s="1">
        <v>11</v>
      </c>
      <c r="S6" s="1">
        <v>13</v>
      </c>
    </row>
    <row r="7" spans="1:26" x14ac:dyDescent="0.2">
      <c r="A7" s="1" t="s">
        <v>45</v>
      </c>
      <c r="B7" s="1" t="s">
        <v>55</v>
      </c>
      <c r="C7" s="1" t="s">
        <v>47</v>
      </c>
      <c r="D7" s="1" t="s">
        <v>48</v>
      </c>
      <c r="E7" s="1" t="s">
        <v>52</v>
      </c>
      <c r="F7" s="1" t="s">
        <v>53</v>
      </c>
      <c r="G7" s="4">
        <f t="shared" si="0"/>
        <v>8</v>
      </c>
      <c r="H7" s="2" t="s">
        <v>0</v>
      </c>
      <c r="M7" s="1">
        <v>8</v>
      </c>
    </row>
    <row r="8" spans="1:26" x14ac:dyDescent="0.2">
      <c r="A8" s="1" t="s">
        <v>45</v>
      </c>
      <c r="B8" s="1" t="s">
        <v>56</v>
      </c>
      <c r="C8" s="1" t="s">
        <v>47</v>
      </c>
      <c r="D8" s="1" t="s">
        <v>48</v>
      </c>
      <c r="E8" s="1" t="s">
        <v>52</v>
      </c>
      <c r="F8" s="1" t="s">
        <v>53</v>
      </c>
      <c r="G8" s="4">
        <f t="shared" si="0"/>
        <v>25</v>
      </c>
      <c r="H8" s="2" t="s">
        <v>0</v>
      </c>
      <c r="O8" s="1">
        <v>20</v>
      </c>
      <c r="P8" s="1">
        <v>5</v>
      </c>
    </row>
    <row r="9" spans="1:26" x14ac:dyDescent="0.2">
      <c r="A9" s="1" t="s">
        <v>45</v>
      </c>
      <c r="B9" s="1" t="s">
        <v>57</v>
      </c>
      <c r="C9" s="1" t="s">
        <v>47</v>
      </c>
      <c r="D9" s="1" t="s">
        <v>48</v>
      </c>
      <c r="E9" s="1" t="s">
        <v>58</v>
      </c>
      <c r="F9" s="1" t="s">
        <v>59</v>
      </c>
      <c r="G9" s="4">
        <f t="shared" si="0"/>
        <v>26</v>
      </c>
      <c r="H9" s="2" t="s">
        <v>0</v>
      </c>
      <c r="L9" s="1">
        <v>3</v>
      </c>
      <c r="M9" s="1">
        <v>5</v>
      </c>
      <c r="O9" s="1">
        <v>9</v>
      </c>
      <c r="Q9" s="1">
        <v>2</v>
      </c>
      <c r="U9" s="1">
        <v>7</v>
      </c>
    </row>
    <row r="10" spans="1:26" x14ac:dyDescent="0.2">
      <c r="A10" s="1" t="s">
        <v>45</v>
      </c>
      <c r="B10" s="1" t="s">
        <v>60</v>
      </c>
      <c r="C10" s="1" t="s">
        <v>47</v>
      </c>
      <c r="D10" s="1" t="s">
        <v>48</v>
      </c>
      <c r="E10" s="1" t="s">
        <v>52</v>
      </c>
      <c r="F10" s="1" t="s">
        <v>53</v>
      </c>
      <c r="G10" s="4">
        <f t="shared" si="0"/>
        <v>25</v>
      </c>
      <c r="H10" s="2" t="s">
        <v>0</v>
      </c>
      <c r="L10" s="1">
        <v>4</v>
      </c>
      <c r="M10" s="1">
        <v>3</v>
      </c>
      <c r="N10" s="1">
        <v>12</v>
      </c>
      <c r="O10" s="1">
        <v>6</v>
      </c>
    </row>
    <row r="11" spans="1:26" x14ac:dyDescent="0.2">
      <c r="A11" s="1" t="s">
        <v>45</v>
      </c>
      <c r="B11" s="1" t="s">
        <v>61</v>
      </c>
      <c r="C11" s="1" t="s">
        <v>47</v>
      </c>
      <c r="D11" s="1" t="s">
        <v>48</v>
      </c>
      <c r="E11" s="1" t="s">
        <v>52</v>
      </c>
      <c r="F11" s="1" t="s">
        <v>53</v>
      </c>
      <c r="G11" s="4">
        <f t="shared" si="0"/>
        <v>25</v>
      </c>
      <c r="H11" s="2" t="s">
        <v>0</v>
      </c>
      <c r="P11" s="1">
        <v>3</v>
      </c>
      <c r="Q11" s="1">
        <v>22</v>
      </c>
    </row>
    <row r="12" spans="1:26" x14ac:dyDescent="0.2">
      <c r="A12" s="1" t="s">
        <v>45</v>
      </c>
      <c r="B12" s="1" t="s">
        <v>62</v>
      </c>
      <c r="C12" s="1" t="s">
        <v>47</v>
      </c>
      <c r="D12" s="1" t="s">
        <v>48</v>
      </c>
      <c r="E12" s="1" t="s">
        <v>52</v>
      </c>
      <c r="F12" s="1" t="s">
        <v>53</v>
      </c>
      <c r="G12" s="4">
        <f t="shared" si="0"/>
        <v>23</v>
      </c>
      <c r="H12" s="2" t="s">
        <v>0</v>
      </c>
      <c r="O12" s="1">
        <v>2</v>
      </c>
      <c r="P12" s="1">
        <v>21</v>
      </c>
    </row>
    <row r="13" spans="1:26" x14ac:dyDescent="0.2">
      <c r="A13" s="1" t="s">
        <v>45</v>
      </c>
      <c r="B13" s="1" t="s">
        <v>63</v>
      </c>
      <c r="C13" s="1" t="s">
        <v>47</v>
      </c>
      <c r="D13" s="1" t="s">
        <v>48</v>
      </c>
      <c r="E13" s="1" t="s">
        <v>49</v>
      </c>
      <c r="F13" s="1" t="s">
        <v>50</v>
      </c>
      <c r="G13" s="4">
        <f t="shared" si="0"/>
        <v>22</v>
      </c>
      <c r="H13" s="2" t="s">
        <v>0</v>
      </c>
      <c r="M13" s="1">
        <v>7</v>
      </c>
      <c r="P13" s="1">
        <v>15</v>
      </c>
    </row>
    <row r="14" spans="1:26" x14ac:dyDescent="0.2">
      <c r="A14" s="1" t="s">
        <v>45</v>
      </c>
      <c r="B14" s="1" t="s">
        <v>64</v>
      </c>
      <c r="C14" s="1" t="s">
        <v>47</v>
      </c>
      <c r="D14" s="1" t="s">
        <v>48</v>
      </c>
      <c r="E14" s="1" t="s">
        <v>65</v>
      </c>
      <c r="F14" s="1" t="s">
        <v>66</v>
      </c>
      <c r="G14" s="4">
        <f t="shared" si="0"/>
        <v>23</v>
      </c>
      <c r="H14" s="2" t="s">
        <v>0</v>
      </c>
      <c r="M14" s="1">
        <v>2</v>
      </c>
      <c r="N14" s="1">
        <v>12</v>
      </c>
      <c r="O14" s="1">
        <v>6</v>
      </c>
      <c r="P14" s="1">
        <v>3</v>
      </c>
    </row>
    <row r="15" spans="1:26" x14ac:dyDescent="0.2">
      <c r="A15" s="1" t="s">
        <v>45</v>
      </c>
      <c r="B15" s="1" t="s">
        <v>67</v>
      </c>
      <c r="C15" s="1" t="s">
        <v>47</v>
      </c>
      <c r="D15" s="1" t="s">
        <v>48</v>
      </c>
      <c r="E15" s="1" t="s">
        <v>68</v>
      </c>
      <c r="F15" s="1" t="s">
        <v>69</v>
      </c>
      <c r="G15" s="4">
        <f t="shared" si="0"/>
        <v>24</v>
      </c>
      <c r="H15" s="2" t="s">
        <v>0</v>
      </c>
      <c r="O15" s="1">
        <v>14</v>
      </c>
      <c r="P15" s="1">
        <v>6</v>
      </c>
      <c r="Q15" s="1">
        <v>4</v>
      </c>
    </row>
    <row r="16" spans="1:26" x14ac:dyDescent="0.2">
      <c r="A16" s="1" t="s">
        <v>45</v>
      </c>
      <c r="B16" s="1" t="s">
        <v>70</v>
      </c>
      <c r="C16" s="1" t="s">
        <v>47</v>
      </c>
      <c r="D16" s="1" t="s">
        <v>48</v>
      </c>
      <c r="E16" s="1" t="s">
        <v>68</v>
      </c>
      <c r="F16" s="1" t="s">
        <v>69</v>
      </c>
      <c r="G16" s="4">
        <f t="shared" si="0"/>
        <v>24</v>
      </c>
      <c r="H16" s="2" t="s">
        <v>0</v>
      </c>
      <c r="N16" s="1">
        <v>3</v>
      </c>
      <c r="O16" s="1">
        <v>1</v>
      </c>
      <c r="P16" s="1">
        <v>12</v>
      </c>
      <c r="Q16" s="1">
        <v>5</v>
      </c>
      <c r="U16" s="1">
        <v>3</v>
      </c>
    </row>
    <row r="17" spans="1:22" x14ac:dyDescent="0.2">
      <c r="A17" s="1" t="s">
        <v>45</v>
      </c>
      <c r="B17" s="1" t="s">
        <v>71</v>
      </c>
      <c r="C17" s="1" t="s">
        <v>47</v>
      </c>
      <c r="D17" s="1" t="s">
        <v>48</v>
      </c>
      <c r="E17" s="1" t="s">
        <v>72</v>
      </c>
      <c r="F17" s="1" t="s">
        <v>73</v>
      </c>
      <c r="G17" s="4">
        <f t="shared" si="0"/>
        <v>23</v>
      </c>
      <c r="H17" s="2" t="s">
        <v>0</v>
      </c>
      <c r="M17" s="1">
        <v>2</v>
      </c>
      <c r="N17" s="1">
        <v>2</v>
      </c>
      <c r="O17" s="1">
        <v>1</v>
      </c>
      <c r="Q17" s="1">
        <v>16</v>
      </c>
      <c r="V17" s="1">
        <v>2</v>
      </c>
    </row>
    <row r="18" spans="1:22" x14ac:dyDescent="0.2">
      <c r="A18" s="1" t="s">
        <v>45</v>
      </c>
      <c r="B18" s="1" t="s">
        <v>74</v>
      </c>
      <c r="C18" s="1" t="s">
        <v>47</v>
      </c>
      <c r="D18" s="1" t="s">
        <v>48</v>
      </c>
      <c r="E18" s="1" t="s">
        <v>72</v>
      </c>
      <c r="F18" s="1" t="s">
        <v>73</v>
      </c>
      <c r="G18" s="4">
        <f t="shared" si="0"/>
        <v>22</v>
      </c>
      <c r="H18" s="2" t="s">
        <v>0</v>
      </c>
      <c r="T18" s="1">
        <v>5</v>
      </c>
      <c r="U18" s="1">
        <v>10</v>
      </c>
      <c r="V18" s="1">
        <v>7</v>
      </c>
    </row>
    <row r="19" spans="1:22" x14ac:dyDescent="0.2">
      <c r="A19" s="1" t="s">
        <v>45</v>
      </c>
      <c r="B19" s="1" t="s">
        <v>75</v>
      </c>
      <c r="C19" s="1" t="s">
        <v>47</v>
      </c>
      <c r="D19" s="1" t="s">
        <v>48</v>
      </c>
      <c r="E19" s="1" t="s">
        <v>72</v>
      </c>
      <c r="F19" s="1" t="s">
        <v>73</v>
      </c>
      <c r="G19" s="4">
        <f t="shared" si="0"/>
        <v>21</v>
      </c>
      <c r="H19" s="2" t="s">
        <v>0</v>
      </c>
      <c r="K19" s="1">
        <v>1</v>
      </c>
      <c r="O19" s="1">
        <v>7</v>
      </c>
      <c r="P19" s="1">
        <v>2</v>
      </c>
      <c r="Q19" s="1">
        <v>2</v>
      </c>
      <c r="R19" s="1">
        <v>5</v>
      </c>
      <c r="T19" s="1">
        <v>4</v>
      </c>
    </row>
    <row r="20" spans="1:22" x14ac:dyDescent="0.2">
      <c r="A20" s="1" t="s">
        <v>45</v>
      </c>
      <c r="B20" s="1" t="s">
        <v>76</v>
      </c>
      <c r="C20" s="1" t="s">
        <v>47</v>
      </c>
      <c r="D20" s="1" t="s">
        <v>48</v>
      </c>
      <c r="E20" s="1" t="s">
        <v>77</v>
      </c>
      <c r="F20" s="1" t="s">
        <v>78</v>
      </c>
      <c r="G20" s="4">
        <f t="shared" si="0"/>
        <v>24</v>
      </c>
      <c r="H20" s="2" t="s">
        <v>0</v>
      </c>
      <c r="M20" s="1">
        <v>8</v>
      </c>
      <c r="N20" s="1">
        <v>1</v>
      </c>
      <c r="P20" s="1">
        <v>2</v>
      </c>
      <c r="Q20" s="1">
        <v>3</v>
      </c>
      <c r="R20" s="1">
        <v>6</v>
      </c>
      <c r="S20" s="1">
        <v>3</v>
      </c>
      <c r="T20" s="1">
        <v>1</v>
      </c>
    </row>
    <row r="21" spans="1:22" x14ac:dyDescent="0.2">
      <c r="A21" s="1" t="s">
        <v>45</v>
      </c>
      <c r="B21" s="1" t="s">
        <v>79</v>
      </c>
      <c r="C21" s="1" t="s">
        <v>47</v>
      </c>
      <c r="D21" s="1" t="s">
        <v>48</v>
      </c>
      <c r="E21" s="1" t="s">
        <v>68</v>
      </c>
      <c r="F21" s="1" t="s">
        <v>69</v>
      </c>
      <c r="G21" s="4">
        <f t="shared" si="0"/>
        <v>24</v>
      </c>
      <c r="H21" s="2" t="s">
        <v>0</v>
      </c>
      <c r="L21" s="1">
        <v>1</v>
      </c>
      <c r="M21" s="1">
        <v>4</v>
      </c>
      <c r="N21" s="1">
        <v>4</v>
      </c>
      <c r="P21" s="1">
        <v>1</v>
      </c>
      <c r="Q21" s="1">
        <v>2</v>
      </c>
      <c r="R21" s="1">
        <v>11</v>
      </c>
      <c r="V21" s="1">
        <v>1</v>
      </c>
    </row>
    <row r="22" spans="1:22" x14ac:dyDescent="0.2">
      <c r="A22" s="1" t="s">
        <v>45</v>
      </c>
      <c r="B22" s="1" t="s">
        <v>80</v>
      </c>
      <c r="C22" s="1" t="s">
        <v>47</v>
      </c>
      <c r="D22" s="1" t="s">
        <v>48</v>
      </c>
      <c r="E22" s="1" t="s">
        <v>77</v>
      </c>
      <c r="F22" s="1" t="s">
        <v>78</v>
      </c>
      <c r="G22" s="4">
        <f t="shared" si="0"/>
        <v>24</v>
      </c>
      <c r="H22" s="2" t="s">
        <v>0</v>
      </c>
      <c r="N22" s="1">
        <v>10</v>
      </c>
      <c r="O22" s="1">
        <v>8</v>
      </c>
      <c r="P22" s="1">
        <v>5</v>
      </c>
      <c r="R22" s="1">
        <v>1</v>
      </c>
    </row>
    <row r="23" spans="1:22" x14ac:dyDescent="0.2">
      <c r="A23" s="1" t="s">
        <v>45</v>
      </c>
      <c r="B23" s="1" t="s">
        <v>81</v>
      </c>
      <c r="C23" s="1" t="s">
        <v>47</v>
      </c>
      <c r="D23" s="1" t="s">
        <v>48</v>
      </c>
      <c r="E23" s="1" t="s">
        <v>68</v>
      </c>
      <c r="F23" s="1" t="s">
        <v>69</v>
      </c>
      <c r="G23" s="4">
        <f t="shared" si="0"/>
        <v>24</v>
      </c>
      <c r="H23" s="2" t="s">
        <v>0</v>
      </c>
      <c r="N23" s="1">
        <v>18</v>
      </c>
      <c r="V23" s="1">
        <v>6</v>
      </c>
    </row>
    <row r="24" spans="1:22" x14ac:dyDescent="0.2">
      <c r="A24" s="1" t="s">
        <v>45</v>
      </c>
      <c r="B24" s="1" t="s">
        <v>82</v>
      </c>
      <c r="C24" s="1" t="s">
        <v>47</v>
      </c>
      <c r="D24" s="1" t="s">
        <v>48</v>
      </c>
      <c r="E24" s="1" t="s">
        <v>83</v>
      </c>
      <c r="F24" s="1" t="s">
        <v>73</v>
      </c>
      <c r="G24" s="4">
        <f t="shared" si="0"/>
        <v>18</v>
      </c>
      <c r="H24" s="2" t="s">
        <v>0</v>
      </c>
      <c r="U24" s="1">
        <v>11</v>
      </c>
      <c r="V24" s="1">
        <v>7</v>
      </c>
    </row>
    <row r="25" spans="1:22" x14ac:dyDescent="0.2">
      <c r="A25" s="1" t="s">
        <v>45</v>
      </c>
      <c r="B25" s="1" t="s">
        <v>84</v>
      </c>
      <c r="C25" s="1" t="s">
        <v>47</v>
      </c>
      <c r="D25" s="1" t="s">
        <v>48</v>
      </c>
      <c r="E25" s="1" t="s">
        <v>83</v>
      </c>
      <c r="F25" s="1" t="s">
        <v>73</v>
      </c>
      <c r="G25" s="4">
        <f t="shared" si="0"/>
        <v>20</v>
      </c>
      <c r="H25" s="2" t="s">
        <v>0</v>
      </c>
      <c r="T25" s="1">
        <v>17</v>
      </c>
      <c r="U25" s="1">
        <v>3</v>
      </c>
    </row>
    <row r="26" spans="1:22" x14ac:dyDescent="0.2">
      <c r="A26" s="1" t="s">
        <v>45</v>
      </c>
      <c r="B26" s="1" t="s">
        <v>85</v>
      </c>
      <c r="C26" s="1" t="s">
        <v>47</v>
      </c>
      <c r="D26" s="1" t="s">
        <v>48</v>
      </c>
      <c r="E26" s="1" t="s">
        <v>77</v>
      </c>
      <c r="F26" s="1" t="s">
        <v>78</v>
      </c>
      <c r="G26" s="4">
        <f t="shared" si="0"/>
        <v>20</v>
      </c>
      <c r="H26" s="2" t="s">
        <v>0</v>
      </c>
      <c r="L26" s="1">
        <v>2</v>
      </c>
      <c r="M26" s="1">
        <v>12</v>
      </c>
      <c r="N26" s="1">
        <v>1</v>
      </c>
      <c r="P26" s="1">
        <v>1</v>
      </c>
      <c r="R26" s="1">
        <v>2</v>
      </c>
      <c r="T26" s="1">
        <v>2</v>
      </c>
    </row>
    <row r="27" spans="1:22" x14ac:dyDescent="0.2">
      <c r="A27" s="1" t="s">
        <v>45</v>
      </c>
      <c r="B27" s="1" t="s">
        <v>86</v>
      </c>
      <c r="C27" s="1" t="s">
        <v>47</v>
      </c>
      <c r="D27" s="1" t="s">
        <v>48</v>
      </c>
      <c r="E27" s="1" t="s">
        <v>83</v>
      </c>
      <c r="F27" s="1" t="s">
        <v>73</v>
      </c>
      <c r="G27" s="4">
        <f t="shared" si="0"/>
        <v>13</v>
      </c>
      <c r="H27" s="2" t="s">
        <v>0</v>
      </c>
      <c r="M27" s="1">
        <v>2</v>
      </c>
      <c r="N27" s="1">
        <v>1</v>
      </c>
      <c r="O27" s="1">
        <v>3</v>
      </c>
      <c r="S27" s="1">
        <v>1</v>
      </c>
      <c r="U27" s="1">
        <v>6</v>
      </c>
    </row>
    <row r="28" spans="1:22" x14ac:dyDescent="0.2">
      <c r="A28" s="1" t="s">
        <v>45</v>
      </c>
      <c r="B28" s="1" t="s">
        <v>87</v>
      </c>
      <c r="C28" s="1" t="s">
        <v>47</v>
      </c>
      <c r="D28" s="1" t="s">
        <v>48</v>
      </c>
      <c r="E28" s="1" t="s">
        <v>83</v>
      </c>
      <c r="F28" s="1" t="s">
        <v>73</v>
      </c>
      <c r="G28" s="4">
        <f t="shared" si="0"/>
        <v>18</v>
      </c>
      <c r="H28" s="2" t="s">
        <v>0</v>
      </c>
      <c r="P28" s="1">
        <v>1</v>
      </c>
      <c r="Q28" s="1">
        <v>1</v>
      </c>
      <c r="S28" s="1">
        <v>10</v>
      </c>
      <c r="V28" s="1">
        <v>6</v>
      </c>
    </row>
    <row r="29" spans="1:22" x14ac:dyDescent="0.2">
      <c r="A29" s="1" t="s">
        <v>45</v>
      </c>
      <c r="B29" s="1" t="s">
        <v>88</v>
      </c>
      <c r="C29" s="1" t="s">
        <v>47</v>
      </c>
      <c r="D29" s="1" t="s">
        <v>48</v>
      </c>
      <c r="E29" s="1" t="s">
        <v>89</v>
      </c>
      <c r="F29" s="1" t="s">
        <v>90</v>
      </c>
      <c r="G29" s="4">
        <f t="shared" si="0"/>
        <v>24</v>
      </c>
      <c r="H29" s="2" t="s">
        <v>0</v>
      </c>
      <c r="L29" s="1">
        <v>8</v>
      </c>
      <c r="N29" s="1">
        <v>6</v>
      </c>
      <c r="O29" s="1">
        <v>9</v>
      </c>
      <c r="P29" s="1">
        <v>1</v>
      </c>
    </row>
    <row r="30" spans="1:22" x14ac:dyDescent="0.2">
      <c r="A30" s="1" t="s">
        <v>45</v>
      </c>
      <c r="B30" s="1" t="s">
        <v>91</v>
      </c>
      <c r="C30" s="1" t="s">
        <v>47</v>
      </c>
      <c r="D30" s="1" t="s">
        <v>48</v>
      </c>
      <c r="E30" s="1" t="s">
        <v>89</v>
      </c>
      <c r="F30" s="1" t="s">
        <v>90</v>
      </c>
      <c r="G30" s="4">
        <f t="shared" si="0"/>
        <v>23</v>
      </c>
      <c r="H30" s="2" t="s">
        <v>0</v>
      </c>
      <c r="L30" s="1">
        <v>11</v>
      </c>
      <c r="N30" s="1">
        <v>4</v>
      </c>
      <c r="O30" s="1">
        <v>8</v>
      </c>
    </row>
    <row r="31" spans="1:22" x14ac:dyDescent="0.2">
      <c r="A31" s="1" t="s">
        <v>45</v>
      </c>
      <c r="B31" s="1" t="s">
        <v>92</v>
      </c>
      <c r="C31" s="1" t="s">
        <v>47</v>
      </c>
      <c r="D31" s="1" t="s">
        <v>48</v>
      </c>
      <c r="E31" s="1" t="s">
        <v>89</v>
      </c>
      <c r="F31" s="1" t="s">
        <v>90</v>
      </c>
      <c r="G31" s="4">
        <f t="shared" si="0"/>
        <v>23</v>
      </c>
      <c r="H31" s="2" t="s">
        <v>0</v>
      </c>
      <c r="L31" s="1">
        <v>2</v>
      </c>
      <c r="N31" s="1">
        <v>20</v>
      </c>
      <c r="O31" s="1">
        <v>1</v>
      </c>
    </row>
    <row r="32" spans="1:22" x14ac:dyDescent="0.2">
      <c r="A32" s="1" t="s">
        <v>45</v>
      </c>
      <c r="B32" s="1" t="s">
        <v>93</v>
      </c>
      <c r="C32" s="1" t="s">
        <v>47</v>
      </c>
      <c r="D32" s="1" t="s">
        <v>48</v>
      </c>
      <c r="E32" s="1" t="s">
        <v>89</v>
      </c>
      <c r="F32" s="1" t="s">
        <v>90</v>
      </c>
      <c r="G32" s="4">
        <f t="shared" si="0"/>
        <v>23</v>
      </c>
      <c r="H32" s="2" t="s">
        <v>0</v>
      </c>
      <c r="N32" s="1">
        <v>20</v>
      </c>
      <c r="O32" s="1">
        <v>3</v>
      </c>
    </row>
    <row r="33" spans="1:21" x14ac:dyDescent="0.2">
      <c r="A33" s="1" t="s">
        <v>45</v>
      </c>
      <c r="B33" s="1" t="s">
        <v>94</v>
      </c>
      <c r="C33" s="1" t="s">
        <v>47</v>
      </c>
      <c r="D33" s="1" t="s">
        <v>95</v>
      </c>
      <c r="E33" s="1" t="s">
        <v>96</v>
      </c>
      <c r="F33" s="1" t="s">
        <v>97</v>
      </c>
      <c r="G33" s="4">
        <f t="shared" si="0"/>
        <v>20</v>
      </c>
      <c r="H33" s="2" t="s">
        <v>12</v>
      </c>
      <c r="L33" s="1">
        <v>3</v>
      </c>
      <c r="M33" s="1">
        <v>4</v>
      </c>
      <c r="N33" s="1">
        <v>10</v>
      </c>
      <c r="O33" s="1">
        <v>3</v>
      </c>
    </row>
    <row r="34" spans="1:21" x14ac:dyDescent="0.2">
      <c r="A34" s="1" t="s">
        <v>45</v>
      </c>
      <c r="B34" s="1" t="s">
        <v>98</v>
      </c>
      <c r="C34" s="1" t="s">
        <v>47</v>
      </c>
      <c r="D34" s="1" t="s">
        <v>48</v>
      </c>
      <c r="E34" s="1" t="s">
        <v>89</v>
      </c>
      <c r="F34" s="1" t="s">
        <v>90</v>
      </c>
      <c r="G34" s="4">
        <f t="shared" si="0"/>
        <v>23</v>
      </c>
      <c r="H34" s="2" t="s">
        <v>0</v>
      </c>
      <c r="P34" s="1">
        <v>23</v>
      </c>
    </row>
    <row r="35" spans="1:21" x14ac:dyDescent="0.2">
      <c r="A35" s="1" t="s">
        <v>45</v>
      </c>
      <c r="B35" s="1" t="s">
        <v>99</v>
      </c>
      <c r="C35" s="1" t="s">
        <v>47</v>
      </c>
      <c r="D35" s="1" t="s">
        <v>48</v>
      </c>
      <c r="E35" s="1" t="s">
        <v>58</v>
      </c>
      <c r="F35" s="1" t="s">
        <v>100</v>
      </c>
      <c r="G35" s="4">
        <f t="shared" si="0"/>
        <v>24</v>
      </c>
      <c r="H35" s="2" t="s">
        <v>0</v>
      </c>
      <c r="M35" s="1">
        <v>15</v>
      </c>
      <c r="N35" s="1">
        <v>9</v>
      </c>
    </row>
    <row r="36" spans="1:21" x14ac:dyDescent="0.2">
      <c r="A36" s="1" t="s">
        <v>45</v>
      </c>
      <c r="B36" s="1" t="s">
        <v>101</v>
      </c>
      <c r="C36" s="1" t="s">
        <v>47</v>
      </c>
      <c r="D36" s="1" t="s">
        <v>95</v>
      </c>
      <c r="E36" s="1" t="s">
        <v>96</v>
      </c>
      <c r="F36" s="1" t="s">
        <v>97</v>
      </c>
      <c r="G36" s="4">
        <f t="shared" ref="G36:G67" si="1">SUM(I36:Z36)</f>
        <v>18</v>
      </c>
      <c r="H36" s="2" t="s">
        <v>12</v>
      </c>
      <c r="K36" s="1">
        <v>5</v>
      </c>
      <c r="L36" s="1">
        <v>6</v>
      </c>
      <c r="M36" s="1">
        <v>7</v>
      </c>
    </row>
    <row r="37" spans="1:21" x14ac:dyDescent="0.2">
      <c r="A37" s="1" t="s">
        <v>45</v>
      </c>
      <c r="B37" s="1" t="s">
        <v>102</v>
      </c>
      <c r="C37" s="1" t="s">
        <v>47</v>
      </c>
      <c r="D37" s="1" t="s">
        <v>48</v>
      </c>
      <c r="E37" s="1" t="s">
        <v>89</v>
      </c>
      <c r="F37" s="1" t="s">
        <v>90</v>
      </c>
      <c r="G37" s="4">
        <f t="shared" si="1"/>
        <v>23</v>
      </c>
      <c r="H37" s="2" t="s">
        <v>0</v>
      </c>
      <c r="P37" s="1">
        <v>23</v>
      </c>
    </row>
    <row r="38" spans="1:21" x14ac:dyDescent="0.2">
      <c r="A38" s="1" t="s">
        <v>45</v>
      </c>
      <c r="B38" s="1" t="s">
        <v>103</v>
      </c>
      <c r="C38" s="1" t="s">
        <v>47</v>
      </c>
      <c r="D38" s="1" t="s">
        <v>48</v>
      </c>
      <c r="E38" s="1" t="s">
        <v>58</v>
      </c>
      <c r="F38" s="1" t="s">
        <v>100</v>
      </c>
      <c r="G38" s="4">
        <f t="shared" si="1"/>
        <v>24</v>
      </c>
      <c r="H38" s="2" t="s">
        <v>0</v>
      </c>
      <c r="L38" s="1">
        <v>3</v>
      </c>
      <c r="M38" s="1">
        <v>9</v>
      </c>
      <c r="N38" s="1">
        <v>3</v>
      </c>
      <c r="O38" s="1">
        <v>9</v>
      </c>
    </row>
    <row r="39" spans="1:21" x14ac:dyDescent="0.2">
      <c r="A39" s="1" t="s">
        <v>45</v>
      </c>
      <c r="B39" s="1" t="s">
        <v>104</v>
      </c>
      <c r="C39" s="1" t="s">
        <v>47</v>
      </c>
      <c r="D39" s="1" t="s">
        <v>95</v>
      </c>
      <c r="E39" s="1" t="s">
        <v>96</v>
      </c>
      <c r="F39" s="1" t="s">
        <v>97</v>
      </c>
      <c r="G39" s="4">
        <f t="shared" si="1"/>
        <v>20</v>
      </c>
      <c r="H39" s="2" t="s">
        <v>12</v>
      </c>
      <c r="K39" s="1">
        <v>1</v>
      </c>
      <c r="L39" s="1">
        <v>1</v>
      </c>
      <c r="N39" s="1">
        <v>3</v>
      </c>
      <c r="O39" s="1">
        <v>8</v>
      </c>
      <c r="P39" s="1">
        <v>3</v>
      </c>
      <c r="Q39" s="1">
        <v>4</v>
      </c>
    </row>
    <row r="40" spans="1:21" x14ac:dyDescent="0.2">
      <c r="A40" s="1" t="s">
        <v>45</v>
      </c>
      <c r="B40" s="1" t="s">
        <v>105</v>
      </c>
      <c r="C40" s="1" t="s">
        <v>47</v>
      </c>
      <c r="D40" s="1" t="s">
        <v>48</v>
      </c>
      <c r="E40" s="1" t="s">
        <v>106</v>
      </c>
      <c r="F40" s="1" t="s">
        <v>107</v>
      </c>
      <c r="G40" s="4">
        <f t="shared" si="1"/>
        <v>23</v>
      </c>
      <c r="H40" s="2" t="s">
        <v>0</v>
      </c>
      <c r="M40" s="1">
        <v>4</v>
      </c>
      <c r="R40" s="1">
        <v>8</v>
      </c>
      <c r="S40" s="1">
        <v>1</v>
      </c>
      <c r="T40" s="1">
        <v>5</v>
      </c>
      <c r="U40" s="1">
        <v>5</v>
      </c>
    </row>
    <row r="41" spans="1:21" x14ac:dyDescent="0.2">
      <c r="A41" s="1" t="s">
        <v>45</v>
      </c>
      <c r="B41" s="1" t="s">
        <v>108</v>
      </c>
      <c r="C41" s="1" t="s">
        <v>47</v>
      </c>
      <c r="D41" s="1" t="s">
        <v>48</v>
      </c>
      <c r="E41" s="1" t="s">
        <v>49</v>
      </c>
      <c r="F41" s="1" t="s">
        <v>50</v>
      </c>
      <c r="G41" s="4">
        <f t="shared" si="1"/>
        <v>22</v>
      </c>
      <c r="H41" s="2" t="s">
        <v>0</v>
      </c>
      <c r="P41" s="1">
        <v>6</v>
      </c>
      <c r="Q41" s="1">
        <v>9</v>
      </c>
      <c r="R41" s="1">
        <v>7</v>
      </c>
    </row>
    <row r="42" spans="1:21" x14ac:dyDescent="0.2">
      <c r="A42" s="1" t="s">
        <v>45</v>
      </c>
      <c r="B42" s="1" t="s">
        <v>109</v>
      </c>
      <c r="C42" s="1" t="s">
        <v>47</v>
      </c>
      <c r="D42" s="1" t="s">
        <v>48</v>
      </c>
      <c r="E42" s="1" t="s">
        <v>106</v>
      </c>
      <c r="F42" s="1" t="s">
        <v>107</v>
      </c>
      <c r="G42" s="4">
        <f t="shared" si="1"/>
        <v>23</v>
      </c>
      <c r="H42" s="2" t="s">
        <v>0</v>
      </c>
      <c r="M42" s="1">
        <v>7</v>
      </c>
      <c r="N42" s="1">
        <v>2</v>
      </c>
      <c r="O42" s="1">
        <v>2</v>
      </c>
      <c r="P42" s="1">
        <v>3</v>
      </c>
      <c r="R42" s="1">
        <v>3</v>
      </c>
      <c r="S42" s="1">
        <v>1</v>
      </c>
      <c r="T42" s="1">
        <v>4</v>
      </c>
      <c r="U42" s="1">
        <v>1</v>
      </c>
    </row>
    <row r="43" spans="1:21" x14ac:dyDescent="0.2">
      <c r="A43" s="1" t="s">
        <v>45</v>
      </c>
      <c r="B43" s="1" t="s">
        <v>110</v>
      </c>
      <c r="C43" s="1" t="s">
        <v>47</v>
      </c>
      <c r="D43" s="1" t="s">
        <v>48</v>
      </c>
      <c r="E43" s="1" t="s">
        <v>106</v>
      </c>
      <c r="F43" s="1" t="s">
        <v>111</v>
      </c>
      <c r="G43" s="4">
        <f t="shared" si="1"/>
        <v>20</v>
      </c>
      <c r="H43" s="2" t="s">
        <v>0</v>
      </c>
      <c r="N43" s="1">
        <v>4</v>
      </c>
      <c r="O43" s="1">
        <v>2</v>
      </c>
      <c r="P43" s="1">
        <v>3</v>
      </c>
      <c r="Q43" s="1">
        <v>5</v>
      </c>
      <c r="R43" s="1">
        <v>2</v>
      </c>
      <c r="S43" s="1">
        <v>1</v>
      </c>
      <c r="T43" s="1">
        <v>2</v>
      </c>
      <c r="U43" s="1">
        <v>1</v>
      </c>
    </row>
    <row r="44" spans="1:21" x14ac:dyDescent="0.2">
      <c r="A44" s="1" t="s">
        <v>45</v>
      </c>
      <c r="B44" s="1" t="s">
        <v>112</v>
      </c>
      <c r="C44" s="1" t="s">
        <v>47</v>
      </c>
      <c r="D44" s="1" t="s">
        <v>48</v>
      </c>
      <c r="E44" s="1" t="s">
        <v>49</v>
      </c>
      <c r="F44" s="1" t="s">
        <v>50</v>
      </c>
      <c r="G44" s="4">
        <f t="shared" si="1"/>
        <v>22</v>
      </c>
      <c r="H44" s="2" t="s">
        <v>0</v>
      </c>
      <c r="O44" s="1">
        <v>15</v>
      </c>
      <c r="P44" s="1">
        <v>3</v>
      </c>
      <c r="S44" s="1">
        <v>4</v>
      </c>
    </row>
    <row r="45" spans="1:21" x14ac:dyDescent="0.2">
      <c r="A45" s="1" t="s">
        <v>45</v>
      </c>
      <c r="B45" s="1" t="s">
        <v>113</v>
      </c>
      <c r="C45" s="1" t="s">
        <v>47</v>
      </c>
      <c r="D45" s="1" t="s">
        <v>48</v>
      </c>
      <c r="E45" s="1" t="s">
        <v>106</v>
      </c>
      <c r="F45" s="1" t="s">
        <v>107</v>
      </c>
      <c r="G45" s="4">
        <f t="shared" si="1"/>
        <v>18</v>
      </c>
      <c r="H45" s="2" t="s">
        <v>0</v>
      </c>
      <c r="L45" s="1">
        <v>1</v>
      </c>
      <c r="M45" s="1">
        <v>6</v>
      </c>
      <c r="N45" s="1">
        <v>1</v>
      </c>
      <c r="Q45" s="1">
        <v>2</v>
      </c>
      <c r="R45" s="1">
        <v>7</v>
      </c>
      <c r="S45" s="1">
        <v>1</v>
      </c>
    </row>
    <row r="46" spans="1:21" x14ac:dyDescent="0.2">
      <c r="A46" s="1" t="s">
        <v>45</v>
      </c>
      <c r="B46" s="1" t="s">
        <v>114</v>
      </c>
      <c r="C46" s="1" t="s">
        <v>47</v>
      </c>
      <c r="D46" s="1" t="s">
        <v>48</v>
      </c>
      <c r="E46" s="1" t="s">
        <v>72</v>
      </c>
      <c r="F46" s="1" t="s">
        <v>73</v>
      </c>
      <c r="G46" s="4">
        <f t="shared" si="1"/>
        <v>12</v>
      </c>
      <c r="H46" s="2" t="s">
        <v>0</v>
      </c>
      <c r="S46" s="1">
        <v>11</v>
      </c>
      <c r="T46" s="1">
        <v>1</v>
      </c>
    </row>
    <row r="47" spans="1:21" x14ac:dyDescent="0.2">
      <c r="A47" s="1" t="s">
        <v>45</v>
      </c>
      <c r="B47" s="1" t="s">
        <v>115</v>
      </c>
      <c r="C47" s="1" t="s">
        <v>47</v>
      </c>
      <c r="D47" s="1" t="s">
        <v>48</v>
      </c>
      <c r="E47" s="1" t="s">
        <v>49</v>
      </c>
      <c r="F47" s="1" t="s">
        <v>50</v>
      </c>
      <c r="G47" s="4">
        <f t="shared" si="1"/>
        <v>4</v>
      </c>
      <c r="H47" s="2" t="s">
        <v>0</v>
      </c>
      <c r="R47" s="1">
        <v>4</v>
      </c>
    </row>
    <row r="48" spans="1:21" x14ac:dyDescent="0.2">
      <c r="A48" s="1" t="s">
        <v>45</v>
      </c>
      <c r="B48" s="1" t="s">
        <v>116</v>
      </c>
      <c r="C48" s="1" t="s">
        <v>47</v>
      </c>
      <c r="D48" s="1" t="s">
        <v>48</v>
      </c>
      <c r="E48" s="1" t="s">
        <v>49</v>
      </c>
      <c r="F48" s="1" t="s">
        <v>50</v>
      </c>
      <c r="G48" s="4">
        <f t="shared" si="1"/>
        <v>22</v>
      </c>
      <c r="H48" s="2" t="s">
        <v>0</v>
      </c>
      <c r="M48" s="1">
        <v>3</v>
      </c>
      <c r="N48" s="1">
        <v>14</v>
      </c>
      <c r="O48" s="1">
        <v>2</v>
      </c>
      <c r="R48" s="1">
        <v>3</v>
      </c>
    </row>
    <row r="49" spans="1:21" x14ac:dyDescent="0.2">
      <c r="A49" s="1" t="s">
        <v>45</v>
      </c>
      <c r="B49" s="1" t="s">
        <v>117</v>
      </c>
      <c r="C49" s="1" t="s">
        <v>47</v>
      </c>
      <c r="D49" s="1" t="s">
        <v>48</v>
      </c>
      <c r="E49" s="1" t="s">
        <v>118</v>
      </c>
      <c r="F49" s="1" t="s">
        <v>119</v>
      </c>
      <c r="G49" s="4">
        <f t="shared" si="1"/>
        <v>26</v>
      </c>
      <c r="H49" s="2" t="s">
        <v>0</v>
      </c>
      <c r="K49" s="1">
        <v>1</v>
      </c>
      <c r="O49" s="1">
        <v>3</v>
      </c>
      <c r="P49" s="1">
        <v>5</v>
      </c>
      <c r="Q49" s="1">
        <v>4</v>
      </c>
      <c r="R49" s="1">
        <v>5</v>
      </c>
      <c r="T49" s="1">
        <v>8</v>
      </c>
    </row>
    <row r="50" spans="1:21" x14ac:dyDescent="0.2">
      <c r="A50" s="1" t="s">
        <v>45</v>
      </c>
      <c r="B50" s="1" t="s">
        <v>120</v>
      </c>
      <c r="C50" s="1" t="s">
        <v>47</v>
      </c>
      <c r="D50" s="1" t="s">
        <v>48</v>
      </c>
      <c r="E50" s="1" t="s">
        <v>89</v>
      </c>
      <c r="F50" s="1" t="s">
        <v>90</v>
      </c>
      <c r="G50" s="4">
        <f t="shared" si="1"/>
        <v>26</v>
      </c>
      <c r="H50" s="2" t="s">
        <v>0</v>
      </c>
      <c r="K50" s="1">
        <v>7</v>
      </c>
      <c r="L50" s="1">
        <v>2</v>
      </c>
      <c r="M50" s="1">
        <v>1</v>
      </c>
      <c r="O50" s="1">
        <v>2</v>
      </c>
      <c r="P50" s="1">
        <v>5</v>
      </c>
      <c r="R50" s="1">
        <v>7</v>
      </c>
      <c r="S50" s="1">
        <v>2</v>
      </c>
    </row>
    <row r="51" spans="1:21" x14ac:dyDescent="0.2">
      <c r="A51" s="1" t="s">
        <v>45</v>
      </c>
      <c r="B51" s="1" t="s">
        <v>121</v>
      </c>
      <c r="C51" s="1" t="s">
        <v>47</v>
      </c>
      <c r="D51" s="1" t="s">
        <v>48</v>
      </c>
      <c r="E51" s="1" t="s">
        <v>106</v>
      </c>
      <c r="F51" s="1" t="s">
        <v>111</v>
      </c>
      <c r="G51" s="4">
        <f t="shared" si="1"/>
        <v>4</v>
      </c>
      <c r="H51" s="2" t="s">
        <v>0</v>
      </c>
      <c r="L51" s="1">
        <v>1</v>
      </c>
      <c r="P51" s="1">
        <v>1</v>
      </c>
      <c r="T51" s="1">
        <v>2</v>
      </c>
    </row>
    <row r="52" spans="1:21" x14ac:dyDescent="0.2">
      <c r="A52" s="1" t="s">
        <v>45</v>
      </c>
      <c r="B52" s="1" t="s">
        <v>122</v>
      </c>
      <c r="C52" s="1" t="s">
        <v>47</v>
      </c>
      <c r="D52" s="1" t="s">
        <v>48</v>
      </c>
      <c r="E52" s="1" t="s">
        <v>106</v>
      </c>
      <c r="F52" s="1" t="s">
        <v>111</v>
      </c>
      <c r="G52" s="4">
        <f t="shared" si="1"/>
        <v>20</v>
      </c>
      <c r="H52" s="2" t="s">
        <v>0</v>
      </c>
      <c r="L52" s="1">
        <v>2</v>
      </c>
      <c r="M52" s="1">
        <v>8</v>
      </c>
      <c r="O52" s="1">
        <v>2</v>
      </c>
      <c r="P52" s="1">
        <v>2</v>
      </c>
      <c r="Q52" s="1">
        <v>1</v>
      </c>
      <c r="R52" s="1">
        <v>1</v>
      </c>
      <c r="S52" s="1">
        <v>2</v>
      </c>
      <c r="T52" s="1">
        <v>2</v>
      </c>
    </row>
    <row r="53" spans="1:21" x14ac:dyDescent="0.2">
      <c r="A53" s="1" t="s">
        <v>45</v>
      </c>
      <c r="B53" s="1" t="s">
        <v>123</v>
      </c>
      <c r="C53" s="1" t="s">
        <v>47</v>
      </c>
      <c r="D53" s="1" t="s">
        <v>48</v>
      </c>
      <c r="E53" s="1" t="s">
        <v>89</v>
      </c>
      <c r="F53" s="1" t="s">
        <v>124</v>
      </c>
      <c r="G53" s="4">
        <f t="shared" si="1"/>
        <v>22</v>
      </c>
      <c r="H53" s="2" t="s">
        <v>0</v>
      </c>
      <c r="K53" s="1">
        <v>1</v>
      </c>
      <c r="M53" s="1">
        <v>14</v>
      </c>
      <c r="N53" s="1">
        <v>7</v>
      </c>
    </row>
    <row r="54" spans="1:21" x14ac:dyDescent="0.2">
      <c r="A54" s="1" t="s">
        <v>45</v>
      </c>
      <c r="B54" s="1" t="s">
        <v>125</v>
      </c>
      <c r="C54" s="1" t="s">
        <v>47</v>
      </c>
      <c r="D54" s="1" t="s">
        <v>48</v>
      </c>
      <c r="E54" s="1" t="s">
        <v>106</v>
      </c>
      <c r="F54" s="1" t="s">
        <v>111</v>
      </c>
      <c r="G54" s="4">
        <f t="shared" si="1"/>
        <v>20</v>
      </c>
      <c r="H54" s="2" t="s">
        <v>0</v>
      </c>
      <c r="N54" s="1">
        <v>6</v>
      </c>
      <c r="Q54" s="1">
        <v>2</v>
      </c>
      <c r="R54" s="1">
        <v>6</v>
      </c>
      <c r="S54" s="1">
        <v>3</v>
      </c>
      <c r="U54" s="1">
        <v>3</v>
      </c>
    </row>
    <row r="55" spans="1:21" x14ac:dyDescent="0.2">
      <c r="A55" s="1" t="s">
        <v>45</v>
      </c>
      <c r="B55" s="1" t="s">
        <v>126</v>
      </c>
      <c r="C55" s="1" t="s">
        <v>47</v>
      </c>
      <c r="D55" s="1" t="s">
        <v>48</v>
      </c>
      <c r="E55" s="1" t="s">
        <v>106</v>
      </c>
      <c r="F55" s="1" t="s">
        <v>111</v>
      </c>
      <c r="G55" s="4">
        <f t="shared" si="1"/>
        <v>20</v>
      </c>
      <c r="H55" s="2" t="s">
        <v>0</v>
      </c>
      <c r="L55" s="1">
        <v>4</v>
      </c>
      <c r="O55" s="1">
        <v>4</v>
      </c>
      <c r="P55" s="1">
        <v>9</v>
      </c>
      <c r="R55" s="1">
        <v>2</v>
      </c>
      <c r="T55" s="1">
        <v>1</v>
      </c>
    </row>
    <row r="56" spans="1:21" x14ac:dyDescent="0.2">
      <c r="A56" s="1" t="s">
        <v>45</v>
      </c>
      <c r="B56" s="1" t="s">
        <v>127</v>
      </c>
      <c r="C56" s="1" t="s">
        <v>47</v>
      </c>
      <c r="D56" s="1" t="s">
        <v>95</v>
      </c>
      <c r="E56" s="1" t="s">
        <v>128</v>
      </c>
      <c r="F56" s="1" t="s">
        <v>129</v>
      </c>
      <c r="G56" s="4">
        <f t="shared" si="1"/>
        <v>24</v>
      </c>
      <c r="H56" s="2" t="s">
        <v>12</v>
      </c>
      <c r="J56" s="1">
        <v>2</v>
      </c>
      <c r="K56" s="1">
        <v>3</v>
      </c>
      <c r="L56" s="1">
        <v>5</v>
      </c>
      <c r="N56" s="1">
        <v>2</v>
      </c>
      <c r="O56" s="1">
        <v>6</v>
      </c>
      <c r="P56" s="1">
        <v>3</v>
      </c>
      <c r="Q56" s="1">
        <v>2</v>
      </c>
      <c r="S56" s="1">
        <v>1</v>
      </c>
    </row>
    <row r="57" spans="1:21" x14ac:dyDescent="0.2">
      <c r="A57" s="1" t="s">
        <v>45</v>
      </c>
      <c r="B57" s="1" t="s">
        <v>130</v>
      </c>
      <c r="C57" s="1" t="s">
        <v>47</v>
      </c>
      <c r="D57" s="1" t="s">
        <v>95</v>
      </c>
      <c r="E57" s="1" t="s">
        <v>128</v>
      </c>
      <c r="F57" s="1" t="s">
        <v>129</v>
      </c>
      <c r="G57" s="4">
        <f t="shared" si="1"/>
        <v>22</v>
      </c>
      <c r="H57" s="2" t="s">
        <v>12</v>
      </c>
      <c r="J57" s="1">
        <v>1</v>
      </c>
      <c r="K57" s="1">
        <v>1</v>
      </c>
      <c r="M57" s="1">
        <v>4</v>
      </c>
      <c r="O57" s="1">
        <v>4</v>
      </c>
      <c r="P57" s="1">
        <v>1</v>
      </c>
      <c r="Q57" s="1">
        <v>4</v>
      </c>
      <c r="R57" s="1">
        <v>5</v>
      </c>
      <c r="S57" s="1">
        <v>2</v>
      </c>
    </row>
    <row r="58" spans="1:21" x14ac:dyDescent="0.2">
      <c r="A58" s="1" t="s">
        <v>45</v>
      </c>
      <c r="B58" s="1" t="s">
        <v>131</v>
      </c>
      <c r="C58" s="1" t="s">
        <v>47</v>
      </c>
      <c r="D58" s="1" t="s">
        <v>95</v>
      </c>
      <c r="E58" s="1" t="s">
        <v>132</v>
      </c>
      <c r="F58" s="1" t="s">
        <v>133</v>
      </c>
      <c r="G58" s="4">
        <f t="shared" si="1"/>
        <v>20</v>
      </c>
      <c r="H58" s="2" t="s">
        <v>12</v>
      </c>
      <c r="N58" s="1">
        <v>9</v>
      </c>
      <c r="P58" s="1">
        <v>11</v>
      </c>
    </row>
    <row r="59" spans="1:21" x14ac:dyDescent="0.2">
      <c r="A59" s="1" t="s">
        <v>45</v>
      </c>
      <c r="B59" s="1" t="s">
        <v>134</v>
      </c>
      <c r="C59" s="1" t="s">
        <v>47</v>
      </c>
      <c r="D59" s="1" t="s">
        <v>48</v>
      </c>
      <c r="E59" s="1" t="s">
        <v>135</v>
      </c>
      <c r="F59" s="1" t="s">
        <v>136</v>
      </c>
      <c r="G59" s="4">
        <f t="shared" si="1"/>
        <v>22</v>
      </c>
      <c r="H59" s="2" t="s">
        <v>0</v>
      </c>
      <c r="N59" s="1">
        <v>5</v>
      </c>
      <c r="O59" s="1">
        <v>8</v>
      </c>
      <c r="Q59" s="1">
        <v>9</v>
      </c>
    </row>
    <row r="60" spans="1:21" x14ac:dyDescent="0.2">
      <c r="A60" s="1" t="s">
        <v>45</v>
      </c>
      <c r="B60" s="1" t="s">
        <v>137</v>
      </c>
      <c r="C60" s="1" t="s">
        <v>47</v>
      </c>
      <c r="D60" s="1" t="s">
        <v>48</v>
      </c>
      <c r="E60" s="1" t="s">
        <v>135</v>
      </c>
      <c r="F60" s="1" t="s">
        <v>136</v>
      </c>
      <c r="G60" s="4">
        <f t="shared" si="1"/>
        <v>23</v>
      </c>
      <c r="H60" s="2" t="s">
        <v>0</v>
      </c>
      <c r="M60" s="1">
        <v>4</v>
      </c>
      <c r="N60" s="1">
        <v>7</v>
      </c>
      <c r="O60" s="1">
        <v>5</v>
      </c>
      <c r="P60" s="1">
        <v>7</v>
      </c>
    </row>
    <row r="61" spans="1:21" x14ac:dyDescent="0.2">
      <c r="A61" s="1" t="s">
        <v>45</v>
      </c>
      <c r="B61" s="1" t="s">
        <v>138</v>
      </c>
      <c r="C61" s="1" t="s">
        <v>47</v>
      </c>
      <c r="D61" s="1" t="s">
        <v>95</v>
      </c>
      <c r="E61" s="1" t="s">
        <v>132</v>
      </c>
      <c r="F61" s="1" t="s">
        <v>133</v>
      </c>
      <c r="G61" s="4">
        <f t="shared" si="1"/>
        <v>20</v>
      </c>
      <c r="H61" s="2" t="s">
        <v>12</v>
      </c>
      <c r="L61" s="1">
        <v>5</v>
      </c>
      <c r="O61" s="1">
        <v>4</v>
      </c>
      <c r="Q61" s="1">
        <v>11</v>
      </c>
    </row>
    <row r="62" spans="1:21" x14ac:dyDescent="0.2">
      <c r="A62" s="1" t="s">
        <v>45</v>
      </c>
      <c r="B62" s="1" t="s">
        <v>139</v>
      </c>
      <c r="C62" s="1" t="s">
        <v>47</v>
      </c>
      <c r="D62" s="1" t="s">
        <v>48</v>
      </c>
      <c r="E62" s="1" t="s">
        <v>135</v>
      </c>
      <c r="F62" s="1" t="s">
        <v>140</v>
      </c>
      <c r="G62" s="4">
        <f t="shared" si="1"/>
        <v>25</v>
      </c>
      <c r="H62" s="2" t="s">
        <v>0</v>
      </c>
      <c r="O62" s="1">
        <v>10</v>
      </c>
      <c r="P62" s="1">
        <v>8</v>
      </c>
      <c r="U62" s="1">
        <v>7</v>
      </c>
    </row>
    <row r="63" spans="1:21" x14ac:dyDescent="0.2">
      <c r="A63" s="1" t="s">
        <v>45</v>
      </c>
      <c r="B63" s="1" t="s">
        <v>141</v>
      </c>
      <c r="C63" s="1" t="s">
        <v>47</v>
      </c>
      <c r="D63" s="1" t="s">
        <v>48</v>
      </c>
      <c r="E63" s="1" t="s">
        <v>135</v>
      </c>
      <c r="F63" s="1" t="s">
        <v>140</v>
      </c>
      <c r="G63" s="4">
        <f t="shared" si="1"/>
        <v>25</v>
      </c>
      <c r="H63" s="2" t="s">
        <v>0</v>
      </c>
      <c r="O63" s="1">
        <v>6</v>
      </c>
      <c r="P63" s="1">
        <v>1</v>
      </c>
      <c r="T63" s="1">
        <v>18</v>
      </c>
    </row>
    <row r="64" spans="1:21" x14ac:dyDescent="0.2">
      <c r="A64" s="1" t="s">
        <v>45</v>
      </c>
      <c r="B64" s="1" t="s">
        <v>142</v>
      </c>
      <c r="C64" s="1" t="s">
        <v>47</v>
      </c>
      <c r="D64" s="1" t="s">
        <v>95</v>
      </c>
      <c r="E64" s="1" t="s">
        <v>143</v>
      </c>
      <c r="F64" s="1" t="s">
        <v>144</v>
      </c>
      <c r="G64" s="4">
        <f t="shared" si="1"/>
        <v>28</v>
      </c>
      <c r="H64" s="2" t="s">
        <v>12</v>
      </c>
      <c r="L64" s="1">
        <v>1</v>
      </c>
      <c r="M64" s="1">
        <v>2</v>
      </c>
      <c r="N64" s="1">
        <v>3</v>
      </c>
      <c r="O64" s="1">
        <v>2</v>
      </c>
      <c r="P64" s="1">
        <v>1</v>
      </c>
      <c r="Q64" s="1">
        <v>5</v>
      </c>
      <c r="R64" s="1">
        <v>5</v>
      </c>
      <c r="S64" s="1">
        <v>9</v>
      </c>
    </row>
    <row r="65" spans="1:22" x14ac:dyDescent="0.2">
      <c r="A65" s="1" t="s">
        <v>45</v>
      </c>
      <c r="B65" s="1" t="s">
        <v>145</v>
      </c>
      <c r="C65" s="1" t="s">
        <v>47</v>
      </c>
      <c r="D65" s="1" t="s">
        <v>95</v>
      </c>
      <c r="E65" s="1" t="s">
        <v>143</v>
      </c>
      <c r="F65" s="1" t="s">
        <v>144</v>
      </c>
      <c r="G65" s="4">
        <f t="shared" si="1"/>
        <v>27</v>
      </c>
      <c r="H65" s="2" t="s">
        <v>12</v>
      </c>
      <c r="M65" s="1">
        <v>3</v>
      </c>
      <c r="N65" s="1">
        <v>10</v>
      </c>
      <c r="O65" s="1">
        <v>7</v>
      </c>
      <c r="P65" s="1">
        <v>1</v>
      </c>
      <c r="Q65" s="1">
        <v>1</v>
      </c>
      <c r="R65" s="1">
        <v>3</v>
      </c>
      <c r="S65" s="1">
        <v>2</v>
      </c>
    </row>
    <row r="66" spans="1:22" x14ac:dyDescent="0.2">
      <c r="A66" s="1" t="s">
        <v>45</v>
      </c>
      <c r="B66" s="1" t="s">
        <v>146</v>
      </c>
      <c r="C66" s="1" t="s">
        <v>47</v>
      </c>
      <c r="D66" s="1" t="s">
        <v>48</v>
      </c>
      <c r="E66" s="1" t="s">
        <v>135</v>
      </c>
      <c r="F66" s="1" t="s">
        <v>140</v>
      </c>
      <c r="G66" s="4">
        <f t="shared" si="1"/>
        <v>25</v>
      </c>
      <c r="H66" s="2" t="s">
        <v>0</v>
      </c>
      <c r="Q66" s="1">
        <v>2</v>
      </c>
      <c r="R66" s="1">
        <v>5</v>
      </c>
      <c r="S66" s="1">
        <v>18</v>
      </c>
    </row>
    <row r="67" spans="1:22" x14ac:dyDescent="0.2">
      <c r="A67" s="1" t="s">
        <v>45</v>
      </c>
      <c r="B67" s="1" t="s">
        <v>147</v>
      </c>
      <c r="C67" s="1" t="s">
        <v>47</v>
      </c>
      <c r="D67" s="1" t="s">
        <v>48</v>
      </c>
      <c r="E67" s="1" t="s">
        <v>135</v>
      </c>
      <c r="F67" s="1" t="s">
        <v>140</v>
      </c>
      <c r="G67" s="4">
        <f t="shared" si="1"/>
        <v>25</v>
      </c>
      <c r="H67" s="2" t="s">
        <v>0</v>
      </c>
      <c r="R67" s="1">
        <v>15</v>
      </c>
      <c r="U67" s="1">
        <v>8</v>
      </c>
      <c r="V67" s="1">
        <v>2</v>
      </c>
    </row>
    <row r="68" spans="1:22" x14ac:dyDescent="0.2">
      <c r="A68" s="1" t="s">
        <v>45</v>
      </c>
      <c r="B68" s="1" t="s">
        <v>148</v>
      </c>
      <c r="C68" s="1" t="s">
        <v>47</v>
      </c>
      <c r="D68" s="1" t="s">
        <v>48</v>
      </c>
      <c r="E68" s="1" t="s">
        <v>149</v>
      </c>
      <c r="F68" s="1" t="s">
        <v>78</v>
      </c>
      <c r="G68" s="4">
        <f t="shared" ref="G68:G103" si="2">SUM(I68:Z68)</f>
        <v>20</v>
      </c>
      <c r="H68" s="2" t="s">
        <v>0</v>
      </c>
      <c r="L68" s="1">
        <v>10</v>
      </c>
      <c r="M68" s="1">
        <v>9</v>
      </c>
      <c r="R68" s="1">
        <v>1</v>
      </c>
    </row>
    <row r="69" spans="1:22" x14ac:dyDescent="0.2">
      <c r="A69" s="1" t="s">
        <v>45</v>
      </c>
      <c r="B69" s="1" t="s">
        <v>150</v>
      </c>
      <c r="C69" s="1" t="s">
        <v>47</v>
      </c>
      <c r="D69" s="1" t="s">
        <v>95</v>
      </c>
      <c r="E69" s="1" t="s">
        <v>132</v>
      </c>
      <c r="F69" s="1" t="s">
        <v>133</v>
      </c>
      <c r="G69" s="4">
        <f t="shared" si="2"/>
        <v>20</v>
      </c>
      <c r="H69" s="2" t="s">
        <v>12</v>
      </c>
      <c r="L69" s="1">
        <v>1</v>
      </c>
      <c r="M69" s="1">
        <v>2</v>
      </c>
      <c r="N69" s="1">
        <v>5</v>
      </c>
      <c r="O69" s="1">
        <v>1</v>
      </c>
      <c r="P69" s="1">
        <v>2</v>
      </c>
      <c r="R69" s="1">
        <v>9</v>
      </c>
    </row>
    <row r="70" spans="1:22" x14ac:dyDescent="0.2">
      <c r="A70" s="1" t="s">
        <v>45</v>
      </c>
      <c r="B70" s="1" t="s">
        <v>151</v>
      </c>
      <c r="C70" s="1" t="s">
        <v>47</v>
      </c>
      <c r="D70" s="1" t="s">
        <v>48</v>
      </c>
      <c r="E70" s="1" t="s">
        <v>89</v>
      </c>
      <c r="F70" s="1" t="s">
        <v>124</v>
      </c>
      <c r="G70" s="4">
        <f t="shared" si="2"/>
        <v>7</v>
      </c>
      <c r="H70" s="2" t="s">
        <v>0</v>
      </c>
      <c r="K70" s="1">
        <v>1</v>
      </c>
      <c r="N70" s="1">
        <v>3</v>
      </c>
      <c r="O70" s="1">
        <v>1</v>
      </c>
      <c r="R70" s="1">
        <v>2</v>
      </c>
    </row>
    <row r="71" spans="1:22" x14ac:dyDescent="0.2">
      <c r="A71" s="1" t="s">
        <v>45</v>
      </c>
      <c r="B71" s="1" t="s">
        <v>152</v>
      </c>
      <c r="C71" s="1" t="s">
        <v>47</v>
      </c>
      <c r="D71" s="1" t="s">
        <v>48</v>
      </c>
      <c r="E71" s="1" t="s">
        <v>68</v>
      </c>
      <c r="F71" s="1" t="s">
        <v>69</v>
      </c>
      <c r="G71" s="4">
        <f t="shared" si="2"/>
        <v>4</v>
      </c>
      <c r="H71" s="2" t="s">
        <v>0</v>
      </c>
      <c r="Q71" s="1">
        <v>2</v>
      </c>
      <c r="R71" s="1">
        <v>1</v>
      </c>
      <c r="U71" s="1">
        <v>1</v>
      </c>
    </row>
    <row r="72" spans="1:22" x14ac:dyDescent="0.2">
      <c r="A72" s="1" t="s">
        <v>45</v>
      </c>
      <c r="B72" s="1" t="s">
        <v>153</v>
      </c>
      <c r="C72" s="1" t="s">
        <v>47</v>
      </c>
      <c r="D72" s="1" t="s">
        <v>48</v>
      </c>
      <c r="E72" s="1" t="s">
        <v>89</v>
      </c>
      <c r="F72" s="1" t="s">
        <v>90</v>
      </c>
      <c r="G72" s="4">
        <f t="shared" si="2"/>
        <v>8</v>
      </c>
      <c r="H72" s="2" t="s">
        <v>0</v>
      </c>
      <c r="L72" s="1">
        <v>1</v>
      </c>
      <c r="N72" s="1">
        <v>7</v>
      </c>
    </row>
    <row r="73" spans="1:22" x14ac:dyDescent="0.2">
      <c r="A73" s="1" t="s">
        <v>45</v>
      </c>
      <c r="B73" s="1" t="s">
        <v>154</v>
      </c>
      <c r="C73" s="1" t="s">
        <v>47</v>
      </c>
      <c r="D73" s="1" t="s">
        <v>95</v>
      </c>
      <c r="E73" s="1" t="s">
        <v>155</v>
      </c>
      <c r="F73" s="1" t="s">
        <v>156</v>
      </c>
      <c r="G73" s="4">
        <f t="shared" si="2"/>
        <v>3</v>
      </c>
      <c r="H73" s="2" t="s">
        <v>12</v>
      </c>
      <c r="N73" s="1">
        <v>1</v>
      </c>
      <c r="P73" s="1">
        <v>2</v>
      </c>
    </row>
    <row r="74" spans="1:22" x14ac:dyDescent="0.2">
      <c r="A74" s="1" t="s">
        <v>45</v>
      </c>
      <c r="B74" s="1" t="s">
        <v>157</v>
      </c>
      <c r="C74" s="1" t="s">
        <v>47</v>
      </c>
      <c r="D74" s="1" t="s">
        <v>95</v>
      </c>
      <c r="E74" s="1" t="s">
        <v>96</v>
      </c>
      <c r="F74" s="1" t="s">
        <v>97</v>
      </c>
      <c r="G74" s="4">
        <f t="shared" si="2"/>
        <v>4</v>
      </c>
      <c r="H74" s="2" t="s">
        <v>12</v>
      </c>
      <c r="N74" s="1">
        <v>1</v>
      </c>
      <c r="O74" s="1">
        <v>1</v>
      </c>
      <c r="P74" s="1">
        <v>2</v>
      </c>
    </row>
    <row r="75" spans="1:22" x14ac:dyDescent="0.2">
      <c r="A75" s="1" t="s">
        <v>45</v>
      </c>
      <c r="B75" s="1" t="s">
        <v>158</v>
      </c>
      <c r="C75" s="1" t="s">
        <v>47</v>
      </c>
      <c r="D75" s="1" t="s">
        <v>48</v>
      </c>
      <c r="E75" s="1" t="s">
        <v>106</v>
      </c>
      <c r="F75" s="1" t="s">
        <v>107</v>
      </c>
      <c r="G75" s="4">
        <f t="shared" si="2"/>
        <v>5</v>
      </c>
      <c r="H75" s="2" t="s">
        <v>0</v>
      </c>
      <c r="L75" s="1">
        <v>1</v>
      </c>
      <c r="Q75" s="1">
        <v>2</v>
      </c>
      <c r="R75" s="1">
        <v>1</v>
      </c>
      <c r="U75" s="1">
        <v>1</v>
      </c>
    </row>
    <row r="76" spans="1:22" x14ac:dyDescent="0.2">
      <c r="A76" s="1" t="s">
        <v>45</v>
      </c>
      <c r="B76" s="1" t="s">
        <v>159</v>
      </c>
      <c r="C76" s="1" t="s">
        <v>47</v>
      </c>
      <c r="D76" s="1" t="s">
        <v>48</v>
      </c>
      <c r="E76" s="1" t="s">
        <v>135</v>
      </c>
      <c r="F76" s="1" t="s">
        <v>140</v>
      </c>
      <c r="G76" s="4">
        <f t="shared" si="2"/>
        <v>25</v>
      </c>
      <c r="H76" s="2" t="s">
        <v>0</v>
      </c>
      <c r="M76" s="1">
        <v>9</v>
      </c>
      <c r="P76" s="1">
        <v>16</v>
      </c>
    </row>
    <row r="77" spans="1:22" x14ac:dyDescent="0.2">
      <c r="A77" s="1" t="s">
        <v>45</v>
      </c>
      <c r="B77" s="1" t="s">
        <v>160</v>
      </c>
      <c r="C77" s="1" t="s">
        <v>47</v>
      </c>
      <c r="D77" s="1" t="s">
        <v>95</v>
      </c>
      <c r="E77" s="1" t="s">
        <v>161</v>
      </c>
      <c r="F77" s="1" t="s">
        <v>144</v>
      </c>
      <c r="G77" s="4">
        <f t="shared" si="2"/>
        <v>28</v>
      </c>
      <c r="H77" s="2" t="s">
        <v>12</v>
      </c>
      <c r="L77" s="1">
        <v>2</v>
      </c>
      <c r="M77" s="1">
        <v>6</v>
      </c>
      <c r="N77" s="1">
        <v>5</v>
      </c>
      <c r="O77" s="1">
        <v>2</v>
      </c>
      <c r="P77" s="1">
        <v>1</v>
      </c>
      <c r="Q77" s="1">
        <v>4</v>
      </c>
      <c r="R77" s="1">
        <v>8</v>
      </c>
    </row>
    <row r="78" spans="1:22" x14ac:dyDescent="0.2">
      <c r="A78" s="1" t="s">
        <v>45</v>
      </c>
      <c r="B78" s="1" t="s">
        <v>162</v>
      </c>
      <c r="C78" s="1" t="s">
        <v>47</v>
      </c>
      <c r="D78" s="1" t="s">
        <v>95</v>
      </c>
      <c r="E78" s="1" t="s">
        <v>143</v>
      </c>
      <c r="F78" s="1" t="s">
        <v>144</v>
      </c>
      <c r="G78" s="4">
        <f t="shared" si="2"/>
        <v>10</v>
      </c>
      <c r="H78" s="2" t="s">
        <v>12</v>
      </c>
      <c r="L78" s="1">
        <v>2</v>
      </c>
      <c r="M78" s="1">
        <v>1</v>
      </c>
      <c r="N78" s="1">
        <v>1</v>
      </c>
      <c r="P78" s="1">
        <v>1</v>
      </c>
      <c r="Q78" s="1">
        <v>3</v>
      </c>
      <c r="R78" s="1">
        <v>2</v>
      </c>
    </row>
    <row r="79" spans="1:22" x14ac:dyDescent="0.2">
      <c r="A79" s="1" t="s">
        <v>45</v>
      </c>
      <c r="B79" s="1" t="s">
        <v>163</v>
      </c>
      <c r="C79" s="1" t="s">
        <v>47</v>
      </c>
      <c r="D79" s="1" t="s">
        <v>48</v>
      </c>
      <c r="E79" s="1" t="s">
        <v>89</v>
      </c>
      <c r="F79" s="1" t="s">
        <v>124</v>
      </c>
      <c r="G79" s="4">
        <f t="shared" si="2"/>
        <v>25</v>
      </c>
      <c r="H79" s="2" t="s">
        <v>0</v>
      </c>
      <c r="L79" s="1">
        <v>25</v>
      </c>
    </row>
    <row r="80" spans="1:22" x14ac:dyDescent="0.2">
      <c r="A80" s="1" t="s">
        <v>45</v>
      </c>
      <c r="B80" s="1" t="s">
        <v>164</v>
      </c>
      <c r="C80" s="1" t="s">
        <v>47</v>
      </c>
      <c r="D80" s="1" t="s">
        <v>95</v>
      </c>
      <c r="E80" s="1" t="s">
        <v>132</v>
      </c>
      <c r="F80" s="1" t="s">
        <v>133</v>
      </c>
      <c r="G80" s="4">
        <f t="shared" si="2"/>
        <v>12</v>
      </c>
      <c r="H80" s="2" t="s">
        <v>12</v>
      </c>
      <c r="O80" s="1">
        <v>1</v>
      </c>
      <c r="Q80" s="1">
        <v>11</v>
      </c>
    </row>
    <row r="81" spans="1:22" x14ac:dyDescent="0.2">
      <c r="A81" s="1" t="s">
        <v>45</v>
      </c>
      <c r="B81" s="1" t="s">
        <v>165</v>
      </c>
      <c r="C81" s="1" t="s">
        <v>47</v>
      </c>
      <c r="D81" s="1" t="s">
        <v>48</v>
      </c>
      <c r="E81" s="1" t="s">
        <v>89</v>
      </c>
      <c r="F81" s="1" t="s">
        <v>124</v>
      </c>
      <c r="G81" s="4">
        <f t="shared" si="2"/>
        <v>19</v>
      </c>
      <c r="H81" s="2" t="s">
        <v>0</v>
      </c>
      <c r="L81" s="1">
        <v>19</v>
      </c>
    </row>
    <row r="82" spans="1:22" x14ac:dyDescent="0.2">
      <c r="A82" s="1" t="s">
        <v>45</v>
      </c>
      <c r="B82" s="1" t="s">
        <v>166</v>
      </c>
      <c r="C82" s="1" t="s">
        <v>47</v>
      </c>
      <c r="D82" s="1" t="s">
        <v>95</v>
      </c>
      <c r="E82" s="1" t="s">
        <v>155</v>
      </c>
      <c r="F82" s="1" t="s">
        <v>156</v>
      </c>
      <c r="G82" s="4">
        <f t="shared" si="2"/>
        <v>27</v>
      </c>
      <c r="H82" s="2" t="s">
        <v>12</v>
      </c>
      <c r="M82" s="1">
        <v>6</v>
      </c>
      <c r="N82" s="1">
        <v>5</v>
      </c>
      <c r="O82" s="1">
        <v>5</v>
      </c>
      <c r="P82" s="1">
        <v>7</v>
      </c>
      <c r="S82" s="1">
        <v>4</v>
      </c>
    </row>
    <row r="83" spans="1:22" x14ac:dyDescent="0.2">
      <c r="A83" s="1" t="s">
        <v>45</v>
      </c>
      <c r="B83" s="1" t="s">
        <v>167</v>
      </c>
      <c r="C83" s="1" t="s">
        <v>47</v>
      </c>
      <c r="D83" s="1" t="s">
        <v>95</v>
      </c>
      <c r="E83" s="1" t="s">
        <v>155</v>
      </c>
      <c r="F83" s="1" t="s">
        <v>156</v>
      </c>
      <c r="G83" s="4">
        <f t="shared" si="2"/>
        <v>28</v>
      </c>
      <c r="H83" s="2" t="s">
        <v>12</v>
      </c>
      <c r="K83" s="1">
        <v>4</v>
      </c>
      <c r="L83" s="1">
        <v>6</v>
      </c>
      <c r="M83" s="1">
        <v>2</v>
      </c>
      <c r="N83" s="1">
        <v>9</v>
      </c>
      <c r="O83" s="1">
        <v>1</v>
      </c>
      <c r="P83" s="1">
        <v>1</v>
      </c>
      <c r="Q83" s="1">
        <v>1</v>
      </c>
      <c r="R83" s="1">
        <v>3</v>
      </c>
      <c r="S83" s="1">
        <v>1</v>
      </c>
    </row>
    <row r="84" spans="1:22" x14ac:dyDescent="0.2">
      <c r="A84" s="1" t="s">
        <v>45</v>
      </c>
      <c r="B84" s="1" t="s">
        <v>168</v>
      </c>
      <c r="C84" s="1" t="s">
        <v>47</v>
      </c>
      <c r="D84" s="1" t="s">
        <v>95</v>
      </c>
      <c r="E84" s="1" t="s">
        <v>143</v>
      </c>
      <c r="F84" s="1" t="s">
        <v>144</v>
      </c>
      <c r="G84" s="4">
        <f t="shared" si="2"/>
        <v>27</v>
      </c>
      <c r="H84" s="2" t="s">
        <v>12</v>
      </c>
      <c r="L84" s="1">
        <v>5</v>
      </c>
      <c r="O84" s="1">
        <v>10</v>
      </c>
      <c r="P84" s="1">
        <v>9</v>
      </c>
      <c r="Q84" s="1">
        <v>3</v>
      </c>
    </row>
    <row r="85" spans="1:22" x14ac:dyDescent="0.2">
      <c r="A85" s="1" t="s">
        <v>45</v>
      </c>
      <c r="B85" s="1" t="s">
        <v>169</v>
      </c>
      <c r="C85" s="1" t="s">
        <v>47</v>
      </c>
      <c r="D85" s="1" t="s">
        <v>95</v>
      </c>
      <c r="E85" s="1" t="s">
        <v>161</v>
      </c>
      <c r="F85" s="1" t="s">
        <v>144</v>
      </c>
      <c r="G85" s="4">
        <f t="shared" si="2"/>
        <v>22</v>
      </c>
      <c r="H85" s="2" t="s">
        <v>12</v>
      </c>
      <c r="L85" s="1">
        <v>1</v>
      </c>
      <c r="M85" s="1">
        <v>8</v>
      </c>
      <c r="N85" s="1">
        <v>3</v>
      </c>
      <c r="O85" s="1">
        <v>3</v>
      </c>
      <c r="P85" s="1">
        <v>4</v>
      </c>
      <c r="Q85" s="1">
        <v>1</v>
      </c>
      <c r="R85" s="1">
        <v>1</v>
      </c>
      <c r="S85" s="1">
        <v>1</v>
      </c>
    </row>
    <row r="86" spans="1:22" x14ac:dyDescent="0.2">
      <c r="A86" s="1" t="s">
        <v>45</v>
      </c>
      <c r="B86" s="1" t="s">
        <v>170</v>
      </c>
      <c r="C86" s="1" t="s">
        <v>47</v>
      </c>
      <c r="D86" s="1" t="s">
        <v>48</v>
      </c>
      <c r="E86" s="1" t="s">
        <v>135</v>
      </c>
      <c r="F86" s="1" t="s">
        <v>140</v>
      </c>
      <c r="G86" s="4">
        <f t="shared" si="2"/>
        <v>16</v>
      </c>
      <c r="H86" s="2" t="s">
        <v>0</v>
      </c>
      <c r="Q86" s="1">
        <v>15</v>
      </c>
      <c r="S86" s="1">
        <v>1</v>
      </c>
    </row>
    <row r="87" spans="1:22" x14ac:dyDescent="0.2">
      <c r="A87" s="1" t="s">
        <v>45</v>
      </c>
      <c r="B87" s="1" t="s">
        <v>171</v>
      </c>
      <c r="C87" s="1" t="s">
        <v>47</v>
      </c>
      <c r="D87" s="1" t="s">
        <v>48</v>
      </c>
      <c r="E87" s="1" t="s">
        <v>68</v>
      </c>
      <c r="F87" s="1" t="s">
        <v>69</v>
      </c>
      <c r="G87" s="4">
        <f t="shared" si="2"/>
        <v>14</v>
      </c>
      <c r="H87" s="2" t="s">
        <v>0</v>
      </c>
      <c r="M87" s="1">
        <v>5</v>
      </c>
      <c r="V87" s="1">
        <v>9</v>
      </c>
    </row>
    <row r="88" spans="1:22" x14ac:dyDescent="0.2">
      <c r="A88" s="1" t="s">
        <v>45</v>
      </c>
      <c r="B88" s="1" t="s">
        <v>172</v>
      </c>
      <c r="C88" s="1" t="s">
        <v>47</v>
      </c>
      <c r="D88" s="1" t="s">
        <v>48</v>
      </c>
      <c r="E88" s="1" t="s">
        <v>65</v>
      </c>
      <c r="F88" s="1" t="s">
        <v>66</v>
      </c>
      <c r="G88" s="4">
        <f t="shared" si="2"/>
        <v>15</v>
      </c>
      <c r="H88" s="2" t="s">
        <v>0</v>
      </c>
      <c r="M88" s="1">
        <v>1</v>
      </c>
      <c r="N88" s="1">
        <v>8</v>
      </c>
      <c r="O88" s="1">
        <v>6</v>
      </c>
    </row>
    <row r="89" spans="1:22" x14ac:dyDescent="0.2">
      <c r="A89" s="1" t="s">
        <v>45</v>
      </c>
      <c r="B89" s="1" t="s">
        <v>173</v>
      </c>
      <c r="C89" s="1" t="s">
        <v>47</v>
      </c>
      <c r="D89" s="1" t="s">
        <v>95</v>
      </c>
      <c r="E89" s="1" t="s">
        <v>128</v>
      </c>
      <c r="F89" s="1" t="s">
        <v>129</v>
      </c>
      <c r="G89" s="4">
        <f t="shared" si="2"/>
        <v>26</v>
      </c>
      <c r="H89" s="2" t="s">
        <v>12</v>
      </c>
      <c r="J89" s="1">
        <v>1</v>
      </c>
      <c r="K89" s="1">
        <v>1</v>
      </c>
      <c r="L89" s="1">
        <v>6</v>
      </c>
      <c r="M89" s="1">
        <v>5</v>
      </c>
      <c r="N89" s="1">
        <v>2</v>
      </c>
      <c r="O89" s="1">
        <v>5</v>
      </c>
      <c r="P89" s="1">
        <v>1</v>
      </c>
      <c r="Q89" s="1">
        <v>2</v>
      </c>
      <c r="R89" s="1">
        <v>2</v>
      </c>
      <c r="S89" s="1">
        <v>1</v>
      </c>
    </row>
    <row r="90" spans="1:22" x14ac:dyDescent="0.2">
      <c r="A90" s="1" t="s">
        <v>45</v>
      </c>
      <c r="B90" s="1" t="s">
        <v>174</v>
      </c>
      <c r="C90" s="1" t="s">
        <v>47</v>
      </c>
      <c r="D90" s="1" t="s">
        <v>95</v>
      </c>
      <c r="E90" s="1" t="s">
        <v>96</v>
      </c>
      <c r="F90" s="1" t="s">
        <v>97</v>
      </c>
      <c r="G90" s="4">
        <f t="shared" si="2"/>
        <v>7</v>
      </c>
      <c r="H90" s="2" t="s">
        <v>12</v>
      </c>
      <c r="M90" s="1">
        <v>7</v>
      </c>
    </row>
    <row r="91" spans="1:22" x14ac:dyDescent="0.2">
      <c r="A91" s="1" t="s">
        <v>45</v>
      </c>
      <c r="B91" s="1" t="s">
        <v>175</v>
      </c>
      <c r="C91" s="1" t="s">
        <v>47</v>
      </c>
      <c r="D91" s="1" t="s">
        <v>95</v>
      </c>
      <c r="E91" s="1" t="s">
        <v>155</v>
      </c>
      <c r="F91" s="1" t="s">
        <v>156</v>
      </c>
      <c r="G91" s="4">
        <f t="shared" si="2"/>
        <v>18</v>
      </c>
      <c r="H91" s="2" t="s">
        <v>12</v>
      </c>
      <c r="M91" s="1">
        <v>1</v>
      </c>
      <c r="N91" s="1">
        <v>2</v>
      </c>
      <c r="O91" s="1">
        <v>2</v>
      </c>
      <c r="P91" s="1">
        <v>1</v>
      </c>
      <c r="Q91" s="1">
        <v>8</v>
      </c>
      <c r="R91" s="1">
        <v>4</v>
      </c>
    </row>
    <row r="92" spans="1:22" x14ac:dyDescent="0.2">
      <c r="A92" s="1" t="s">
        <v>45</v>
      </c>
      <c r="B92" s="1" t="s">
        <v>176</v>
      </c>
      <c r="C92" s="1" t="s">
        <v>47</v>
      </c>
      <c r="D92" s="1" t="s">
        <v>48</v>
      </c>
      <c r="E92" s="1" t="s">
        <v>58</v>
      </c>
      <c r="F92" s="1" t="s">
        <v>100</v>
      </c>
      <c r="G92" s="4">
        <f t="shared" si="2"/>
        <v>6</v>
      </c>
      <c r="H92" s="2" t="s">
        <v>0</v>
      </c>
      <c r="M92" s="1">
        <v>2</v>
      </c>
      <c r="N92" s="1">
        <v>3</v>
      </c>
      <c r="Q92" s="1">
        <v>1</v>
      </c>
    </row>
    <row r="93" spans="1:22" x14ac:dyDescent="0.2">
      <c r="A93" s="1" t="s">
        <v>45</v>
      </c>
      <c r="B93" s="1" t="s">
        <v>177</v>
      </c>
      <c r="C93" s="1" t="s">
        <v>47</v>
      </c>
      <c r="D93" s="1" t="s">
        <v>95</v>
      </c>
      <c r="E93" s="1" t="s">
        <v>161</v>
      </c>
      <c r="F93" s="1" t="s">
        <v>144</v>
      </c>
      <c r="G93" s="4">
        <f t="shared" si="2"/>
        <v>1</v>
      </c>
      <c r="H93" s="2" t="s">
        <v>12</v>
      </c>
      <c r="Q93" s="1">
        <v>1</v>
      </c>
    </row>
    <row r="94" spans="1:22" x14ac:dyDescent="0.2">
      <c r="A94" s="1" t="s">
        <v>45</v>
      </c>
      <c r="B94" s="1" t="s">
        <v>178</v>
      </c>
      <c r="C94" s="1" t="s">
        <v>47</v>
      </c>
      <c r="D94" s="1" t="s">
        <v>95</v>
      </c>
      <c r="E94" s="1" t="s">
        <v>179</v>
      </c>
      <c r="F94" s="1" t="s">
        <v>180</v>
      </c>
      <c r="G94" s="4">
        <f t="shared" si="2"/>
        <v>21</v>
      </c>
      <c r="H94" s="2" t="s">
        <v>12</v>
      </c>
      <c r="K94" s="1">
        <v>1</v>
      </c>
      <c r="L94" s="1">
        <v>2</v>
      </c>
      <c r="M94" s="1">
        <v>10</v>
      </c>
      <c r="N94" s="1">
        <v>1</v>
      </c>
      <c r="O94" s="1">
        <v>1</v>
      </c>
      <c r="P94" s="1">
        <v>3</v>
      </c>
      <c r="Q94" s="1">
        <v>3</v>
      </c>
    </row>
    <row r="95" spans="1:22" x14ac:dyDescent="0.2">
      <c r="A95" s="1" t="s">
        <v>45</v>
      </c>
      <c r="B95" s="1" t="s">
        <v>181</v>
      </c>
      <c r="C95" s="1" t="s">
        <v>47</v>
      </c>
      <c r="D95" s="1" t="s">
        <v>95</v>
      </c>
      <c r="E95" s="1" t="s">
        <v>161</v>
      </c>
      <c r="F95" s="1" t="s">
        <v>144</v>
      </c>
      <c r="G95" s="4">
        <f t="shared" si="2"/>
        <v>28</v>
      </c>
      <c r="H95" s="2" t="s">
        <v>12</v>
      </c>
      <c r="K95" s="1">
        <v>1</v>
      </c>
      <c r="L95" s="1">
        <v>2</v>
      </c>
      <c r="M95" s="1">
        <v>2</v>
      </c>
      <c r="N95" s="1">
        <v>7</v>
      </c>
      <c r="O95" s="1">
        <v>7</v>
      </c>
      <c r="P95" s="1">
        <v>3</v>
      </c>
      <c r="Q95" s="1">
        <v>3</v>
      </c>
      <c r="R95" s="1">
        <v>2</v>
      </c>
      <c r="S95" s="1">
        <v>1</v>
      </c>
    </row>
    <row r="96" spans="1:22" x14ac:dyDescent="0.2">
      <c r="A96" s="1" t="s">
        <v>45</v>
      </c>
      <c r="B96" s="1" t="s">
        <v>182</v>
      </c>
      <c r="C96" s="1" t="s">
        <v>47</v>
      </c>
      <c r="D96" s="1" t="s">
        <v>48</v>
      </c>
      <c r="E96" s="1" t="s">
        <v>135</v>
      </c>
      <c r="F96" s="1" t="s">
        <v>140</v>
      </c>
      <c r="G96" s="4">
        <f t="shared" si="2"/>
        <v>25</v>
      </c>
      <c r="H96" s="2" t="s">
        <v>0</v>
      </c>
      <c r="M96" s="1">
        <v>3</v>
      </c>
      <c r="N96" s="1">
        <v>11</v>
      </c>
      <c r="T96" s="1">
        <v>11</v>
      </c>
    </row>
    <row r="97" spans="1:20" x14ac:dyDescent="0.2">
      <c r="A97" s="1" t="s">
        <v>45</v>
      </c>
      <c r="B97" s="1" t="s">
        <v>183</v>
      </c>
      <c r="C97" s="1" t="s">
        <v>47</v>
      </c>
      <c r="D97" s="1" t="s">
        <v>95</v>
      </c>
      <c r="E97" s="1" t="s">
        <v>179</v>
      </c>
      <c r="F97" s="1" t="s">
        <v>180</v>
      </c>
      <c r="G97" s="4">
        <f t="shared" si="2"/>
        <v>21</v>
      </c>
      <c r="H97" s="2" t="s">
        <v>12</v>
      </c>
      <c r="L97" s="1">
        <v>1</v>
      </c>
      <c r="M97" s="1">
        <v>1</v>
      </c>
      <c r="N97" s="1">
        <v>5</v>
      </c>
      <c r="O97" s="1">
        <v>4</v>
      </c>
      <c r="P97" s="1">
        <v>9</v>
      </c>
      <c r="Q97" s="1">
        <v>1</v>
      </c>
    </row>
    <row r="98" spans="1:20" x14ac:dyDescent="0.2">
      <c r="A98" s="1" t="s">
        <v>45</v>
      </c>
      <c r="B98" s="1" t="s">
        <v>184</v>
      </c>
      <c r="C98" s="1" t="s">
        <v>47</v>
      </c>
      <c r="D98" s="1" t="s">
        <v>95</v>
      </c>
      <c r="E98" s="1" t="s">
        <v>179</v>
      </c>
      <c r="F98" s="1" t="s">
        <v>180</v>
      </c>
      <c r="G98" s="4">
        <f t="shared" si="2"/>
        <v>22</v>
      </c>
      <c r="H98" s="2" t="s">
        <v>12</v>
      </c>
      <c r="L98" s="1">
        <v>1</v>
      </c>
      <c r="M98" s="1">
        <v>5</v>
      </c>
      <c r="N98" s="1">
        <v>4</v>
      </c>
      <c r="O98" s="1">
        <v>10</v>
      </c>
      <c r="P98" s="1">
        <v>2</v>
      </c>
    </row>
    <row r="99" spans="1:20" x14ac:dyDescent="0.2">
      <c r="A99" s="1" t="s">
        <v>45</v>
      </c>
      <c r="B99" s="1" t="s">
        <v>185</v>
      </c>
      <c r="C99" s="1" t="s">
        <v>47</v>
      </c>
      <c r="D99" s="1" t="s">
        <v>48</v>
      </c>
      <c r="E99" s="1" t="s">
        <v>135</v>
      </c>
      <c r="F99" s="1" t="s">
        <v>136</v>
      </c>
      <c r="G99" s="4">
        <f t="shared" si="2"/>
        <v>23</v>
      </c>
      <c r="H99" s="2" t="s">
        <v>0</v>
      </c>
      <c r="M99" s="1">
        <v>12</v>
      </c>
      <c r="N99" s="1">
        <v>2</v>
      </c>
      <c r="O99" s="1">
        <v>1</v>
      </c>
      <c r="P99" s="1">
        <v>5</v>
      </c>
      <c r="Q99" s="1">
        <v>3</v>
      </c>
    </row>
    <row r="100" spans="1:20" x14ac:dyDescent="0.2">
      <c r="A100" s="1" t="s">
        <v>45</v>
      </c>
      <c r="B100" s="1" t="s">
        <v>186</v>
      </c>
      <c r="C100" s="1" t="s">
        <v>47</v>
      </c>
      <c r="D100" s="1" t="s">
        <v>48</v>
      </c>
      <c r="E100" s="1" t="s">
        <v>135</v>
      </c>
      <c r="F100" s="1" t="s">
        <v>136</v>
      </c>
      <c r="G100" s="4">
        <f t="shared" si="2"/>
        <v>22</v>
      </c>
      <c r="H100" s="2" t="s">
        <v>0</v>
      </c>
      <c r="M100" s="1">
        <v>3</v>
      </c>
      <c r="N100" s="1">
        <v>5</v>
      </c>
      <c r="O100" s="1">
        <v>2</v>
      </c>
      <c r="P100" s="1">
        <v>9</v>
      </c>
      <c r="Q100" s="1">
        <v>3</v>
      </c>
    </row>
    <row r="101" spans="1:20" x14ac:dyDescent="0.2">
      <c r="A101" s="1" t="s">
        <v>45</v>
      </c>
      <c r="B101" s="1" t="s">
        <v>187</v>
      </c>
      <c r="C101" s="1" t="s">
        <v>47</v>
      </c>
      <c r="D101" s="1" t="s">
        <v>48</v>
      </c>
      <c r="E101" s="1" t="s">
        <v>149</v>
      </c>
      <c r="F101" s="1" t="s">
        <v>78</v>
      </c>
      <c r="G101" s="4">
        <f t="shared" si="2"/>
        <v>7</v>
      </c>
      <c r="H101" s="2" t="s">
        <v>0</v>
      </c>
      <c r="L101" s="1">
        <v>1</v>
      </c>
      <c r="M101" s="1">
        <v>2</v>
      </c>
      <c r="N101" s="1">
        <v>4</v>
      </c>
    </row>
    <row r="102" spans="1:20" x14ac:dyDescent="0.2">
      <c r="A102" s="1" t="s">
        <v>45</v>
      </c>
      <c r="B102" s="1" t="s">
        <v>188</v>
      </c>
      <c r="C102" s="1" t="s">
        <v>47</v>
      </c>
      <c r="D102" s="1" t="s">
        <v>48</v>
      </c>
      <c r="E102" s="1" t="s">
        <v>149</v>
      </c>
      <c r="F102" s="1" t="s">
        <v>78</v>
      </c>
      <c r="G102" s="4">
        <f t="shared" si="2"/>
        <v>20</v>
      </c>
      <c r="H102" s="2" t="s">
        <v>0</v>
      </c>
      <c r="M102" s="1">
        <v>8</v>
      </c>
      <c r="N102" s="1">
        <v>6</v>
      </c>
      <c r="O102" s="1">
        <v>6</v>
      </c>
    </row>
    <row r="103" spans="1:20" x14ac:dyDescent="0.2">
      <c r="A103" s="1" t="s">
        <v>45</v>
      </c>
      <c r="B103" s="1" t="s">
        <v>189</v>
      </c>
      <c r="C103" s="1" t="s">
        <v>47</v>
      </c>
      <c r="D103" s="1" t="s">
        <v>48</v>
      </c>
      <c r="E103" s="1" t="s">
        <v>49</v>
      </c>
      <c r="F103" s="1" t="s">
        <v>50</v>
      </c>
      <c r="G103" s="4">
        <f t="shared" si="2"/>
        <v>23</v>
      </c>
      <c r="H103" s="2" t="s">
        <v>0</v>
      </c>
      <c r="K103" s="1">
        <v>3</v>
      </c>
      <c r="L103" s="1">
        <v>13</v>
      </c>
      <c r="M103" s="1">
        <v>6</v>
      </c>
      <c r="T103" s="1">
        <v>1</v>
      </c>
    </row>
  </sheetData>
  <autoFilter ref="A3:Z3"/>
  <printOptions horizontalCentered="1" gridLines="1"/>
  <pageMargins left="0.31527777777777799" right="0.31527777777777799" top="0.74791666666666701" bottom="0.74791666666666701" header="0.31527777777777799" footer="0.31527777777777799"/>
  <pageSetup paperSize="9" firstPageNumber="0" fitToHeight="0" orientation="landscape" horizontalDpi="300" verticalDpi="300"/>
  <headerFooter>
    <oddHeader>&amp;C&amp;F</oddHeader>
    <oddFooter>&amp;CPagina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Q_PACK_LIST_FW17</vt:lpstr>
      <vt:lpstr>Q_PACK_LIST_FW17!Print_Titles</vt:lpstr>
      <vt:lpstr>Q_PACK_LIST_FW17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revision>1</cp:revision>
  <cp:lastPrinted>2018-01-29T15:56:52Z</cp:lastPrinted>
  <dcterms:created xsi:type="dcterms:W3CDTF">2011-04-11T15:19:50Z</dcterms:created>
  <dcterms:modified xsi:type="dcterms:W3CDTF">2018-02-08T16:53:23Z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Industry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